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Отчет" sheetId="1" r:id="rId1"/>
    <sheet name="Лист1" sheetId="2" r:id="rId2"/>
  </sheets>
  <definedNames>
    <definedName name="_xlnm.Print_Area" localSheetId="0">'Отчет'!$A$1:$CE$426</definedName>
  </definedNames>
  <calcPr fullCalcOnLoad="1"/>
</workbook>
</file>

<file path=xl/sharedStrings.xml><?xml version="1.0" encoding="utf-8"?>
<sst xmlns="http://schemas.openxmlformats.org/spreadsheetml/2006/main" count="1392" uniqueCount="212">
  <si>
    <t>Приложение №</t>
  </si>
  <si>
    <t>к приказу Департамента
социальной защиты населения
Ивановской области
от "  20 " июня 2016 г. № 198-о.д.</t>
  </si>
  <si>
    <t>Приложение</t>
  </si>
  <si>
    <t>к отчету о результатах деятельности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</si>
  <si>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</si>
  <si>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</rPr>
      <t>1</t>
    </r>
  </si>
  <si>
    <t>17</t>
  </si>
  <si>
    <t>на 20</t>
  </si>
  <si>
    <t>19</t>
  </si>
  <si>
    <t>год и плановый период 20</t>
  </si>
  <si>
    <t>20</t>
  </si>
  <si>
    <t>и 20</t>
  </si>
  <si>
    <t>21</t>
  </si>
  <si>
    <t>годов</t>
  </si>
  <si>
    <t>от</t>
  </si>
  <si>
    <t>"</t>
  </si>
  <si>
    <t>18</t>
  </si>
  <si>
    <t>г.</t>
  </si>
  <si>
    <t>Коды</t>
  </si>
  <si>
    <t>Наименование государственного учреждения Ивановской области (обособленного подразделения)</t>
  </si>
  <si>
    <t xml:space="preserve">бюджетное учреждение социального обслуживания Ивановской области «Родниковский комплексный центр </t>
  </si>
  <si>
    <t>социального обслуживания населения»</t>
  </si>
  <si>
    <t>Дата</t>
  </si>
  <si>
    <t>Виды деятельности государственного учреждения Иванвоской области (обособленного подразделения)</t>
  </si>
  <si>
    <t>по Сводному</t>
  </si>
  <si>
    <t>Ц3411</t>
  </si>
  <si>
    <t>Социальная защита населения</t>
  </si>
  <si>
    <t>реестру</t>
  </si>
  <si>
    <t>По ОКВЭД</t>
  </si>
  <si>
    <t>87.90</t>
  </si>
  <si>
    <t>Вид  государственного учреждения Ивановской области</t>
  </si>
  <si>
    <t>Учреждение социального обслуживания</t>
  </si>
  <si>
    <t>88.10</t>
  </si>
  <si>
    <t>(указывается вид государственного учреждения Ивановской области из ведомственного перечня)</t>
  </si>
  <si>
    <t>Периодичность</t>
  </si>
  <si>
    <t xml:space="preserve">квартальная 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</si>
  <si>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</si>
  <si>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</rPr>
      <t>2</t>
    </r>
  </si>
  <si>
    <t>РАЗДЕЛ</t>
  </si>
  <si>
    <t>1</t>
  </si>
  <si>
    <t>Наименование государственной услуги</t>
  </si>
  <si>
    <t>Уникальный номер</t>
  </si>
  <si>
    <t>22.046.0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</si>
  <si>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 инвалидов, срочных социальных услуг</t>
  </si>
  <si>
    <t>ведомственному</t>
  </si>
  <si>
    <t>Категории потребителей государственной услуги</t>
  </si>
  <si>
    <t xml:space="preserve"> перечню</t>
  </si>
  <si>
    <t>Гражданин при наличии ребенка или детей ( втом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 с наркотической или алкогольной зависимостью, лицами,имеющими пристрастие к азартным играм , лицами ,страдающими психическими  расстройствами,наличие насилия в семье, Гражданин при наличии в семье инвалида или инвалидов,в том числе ребенка-инвалида или детей-инвалидов, нуждающихся в постоянном постороннем уходе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</si>
  <si>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</si>
  <si>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</si>
  <si>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№ п/п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</si>
  <si>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</si>
  <si>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</si>
  <si>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</si>
  <si>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наименование показателя</t>
  </si>
  <si>
    <t>единица измерения по ОКЕИ</t>
  </si>
  <si>
    <t>утверждено в государст-
венном задании на год</t>
  </si>
  <si>
    <t>исполнено на отчетную дату</t>
  </si>
  <si>
    <t>причина отклонения</t>
  </si>
  <si>
    <t>наименование</t>
  </si>
  <si>
    <t>код</t>
  </si>
  <si>
    <t>2</t>
  </si>
  <si>
    <t>3</t>
  </si>
  <si>
    <t>4</t>
  </si>
  <si>
    <t>5</t>
  </si>
  <si>
    <t>6</t>
  </si>
  <si>
    <t>7</t>
  </si>
  <si>
    <t>8</t>
  </si>
  <si>
    <t>9</t>
  </si>
  <si>
    <t>Не определен</t>
  </si>
  <si>
    <t>очно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</si>
  <si>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</si>
  <si>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</si>
  <si>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744</t>
  </si>
  <si>
    <t>100</t>
  </si>
  <si>
    <t xml:space="preserve">2   </t>
  </si>
  <si>
    <t>удовлетворенность получателей социальных услуг в оказанных социальных услугах</t>
  </si>
  <si>
    <t>3.2. Сведения о фактическом достижении показателей, характеризующих объем государственной услуги</t>
  </si>
  <si>
    <t>Показатель объема государственной услуги</t>
  </si>
  <si>
    <t xml:space="preserve">Среднегодовой размер платы (цена, тариф), руб./ед. объема государственной услуги
</t>
  </si>
  <si>
    <t>утверждено в государственном задании на год</t>
  </si>
  <si>
    <t>10</t>
  </si>
  <si>
    <t>численность граждан, получивших социальные услуги (среднегодовая)</t>
  </si>
  <si>
    <t>человек</t>
  </si>
  <si>
    <t>792</t>
  </si>
  <si>
    <t>150</t>
  </si>
  <si>
    <t>Предоставляется бесплатно</t>
  </si>
  <si>
    <t>22.041.0  22.045.0</t>
  </si>
  <si>
    <t>Предоставление социального обслуживания в 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 инвалидов</t>
  </si>
  <si>
    <t>Гражданин частично утративший способность либо возможности осуществлять самообслуживание, самостоятельно передвигаться,обеспечивать основные жизненные потребности в силу заболевания, травмы, возраста или наличия инвалидности; Гражданин при наличии ребенка или детей ( втом числе находящихся под опекой, попечительством), испытывающих трудности в социальной адаптации</t>
  </si>
  <si>
    <t>22.043.0  22.047.0</t>
  </si>
  <si>
    <t>Предоставление социального обслуживания в форме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 инвалидов, срочных социальных услуг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</si>
  <si>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</si>
  <si>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455</t>
  </si>
  <si>
    <t>Предоставление социального обслуживания в полустационарной форме</t>
  </si>
  <si>
    <t>Гражданин при наличии ребенка или детей ( втом числе находящихся под опекой, попечительством), испытывающих трудности в социальной адаптации</t>
  </si>
  <si>
    <t>22046001101500001004100</t>
  </si>
  <si>
    <t>Предоставление социально-бытовых услуг</t>
  </si>
  <si>
    <t>очная</t>
  </si>
  <si>
    <t>22046001201500001003100</t>
  </si>
  <si>
    <t>Предоставление социально-медицинских  услуг</t>
  </si>
  <si>
    <t>22046001301500001002100</t>
  </si>
  <si>
    <t>Предоставление социально-психологических   услуг</t>
  </si>
  <si>
    <t>22046001401500001001100</t>
  </si>
  <si>
    <t>Предоставление социально-педагогических   услуг</t>
  </si>
  <si>
    <t>22046001501500001000100</t>
  </si>
  <si>
    <t>Предоставление социально-трудовых  услуг</t>
  </si>
  <si>
    <t>22046001601500001009100</t>
  </si>
  <si>
    <t>Предоставление социально-правовых услуг</t>
  </si>
  <si>
    <t>Предоставление социально-педагогических  услуг</t>
  </si>
  <si>
    <t>147</t>
  </si>
  <si>
    <t>50</t>
  </si>
  <si>
    <t>51,02</t>
  </si>
  <si>
    <t>963,56</t>
  </si>
  <si>
    <t>68</t>
  </si>
  <si>
    <t>77,08</t>
  </si>
  <si>
    <t>400,54</t>
  </si>
  <si>
    <t>Гражданин при наличии внутрисемейного конфликта, в том числе с лицами  с наркотической или алкогольной зависимостью, лицами,имеющими пристрастие к азартным играм , лицами ,страдающими психическими  расстройствами,наличие насилия в семье</t>
  </si>
  <si>
    <t>22046001101600001002100</t>
  </si>
  <si>
    <t>22046001201600001001100</t>
  </si>
  <si>
    <t>22046001301600001000100</t>
  </si>
  <si>
    <t>22046001601600001007100</t>
  </si>
  <si>
    <t>Гражданин при наличии в семье инвалида или инвалидов,в том числе ребенка-инвалида или детей-инвалидов, нуждающихся в постоянном постороннем уходе</t>
  </si>
  <si>
    <t>22046001101400001007100</t>
  </si>
  <si>
    <t>22046001301400001005100</t>
  </si>
  <si>
    <t>22046001601200001006100</t>
  </si>
  <si>
    <t>70,86</t>
  </si>
  <si>
    <t>22.041.0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</si>
  <si>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</si>
  <si>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передвигаться,обеспечивать основные жизненные потребности в силу заболевания, травмы, возраста или наличия инвалидности</t>
  </si>
  <si>
    <t>22041001101100001008100</t>
  </si>
  <si>
    <t>22041001201100001007100</t>
  </si>
  <si>
    <t>22041001301100001006100</t>
  </si>
  <si>
    <t>22041001601100001003100</t>
  </si>
  <si>
    <t>22041001701100001002100</t>
  </si>
  <si>
    <t>Предоставление услуг в целяхповышения коммуникативного потенциала  получателей социальных услуг</t>
  </si>
  <si>
    <t>24,23</t>
  </si>
  <si>
    <t>22.045.0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</si>
  <si>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</si>
  <si>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22045001101500001005100</t>
  </si>
  <si>
    <t>22045001201500001004100</t>
  </si>
  <si>
    <t>22045001301500001003100</t>
  </si>
  <si>
    <t>22045001401500001002100</t>
  </si>
  <si>
    <t>22045001601500001000100</t>
  </si>
  <si>
    <t>220450016015000010001000</t>
  </si>
  <si>
    <t>22.043.0</t>
  </si>
  <si>
    <t xml:space="preserve">Предоставление социального обслуживания в форме на дому 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</si>
  <si>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заболевания,травмы ,возраста или наличия  инвалидности</t>
  </si>
  <si>
    <t>22043001101100001006100</t>
  </si>
  <si>
    <t>22043001201100001005100</t>
  </si>
  <si>
    <t>22043001601100001001100</t>
  </si>
  <si>
    <t>22043001701100001000100</t>
  </si>
  <si>
    <t>220430016001100001001100</t>
  </si>
  <si>
    <t>447</t>
  </si>
  <si>
    <t>440</t>
  </si>
  <si>
    <t>200</t>
  </si>
  <si>
    <t>22.047.0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</si>
  <si>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</si>
  <si>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22047001101200001000100</t>
  </si>
  <si>
    <t>379,3</t>
  </si>
  <si>
    <t>________________</t>
  </si>
  <si>
    <r>
      <t>1</t>
    </r>
    <r>
      <rPr>
        <sz val="8"/>
        <rFont val="Times New Roman"/>
        <family val="1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</si>
  <si>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</si>
  <si>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ЧАСТЬ 2. Сведения о выполняемых работах</t>
    </r>
    <r>
      <rPr>
        <vertAlign val="superscript"/>
        <sz val="11"/>
        <rFont val="Times New Roman"/>
        <family val="1"/>
      </rPr>
      <t>1</t>
    </r>
  </si>
  <si>
    <t>Наименование работы</t>
  </si>
  <si>
    <t>по ведомственному</t>
  </si>
  <si>
    <t>Категории потребителей работы</t>
  </si>
  <si>
    <t>перечню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</si>
  <si>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</si>
  <si>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</si>
  <si>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</si>
  <si>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</si>
  <si>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</si>
  <si>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3.2. Сведения о фактическом достижении показателей, характеризующих объем работы</t>
  </si>
  <si>
    <t>Показатель объема работы</t>
  </si>
  <si>
    <t xml:space="preserve">Среднегодовой размер платы (цена, тариф), руб./ед. объема работы
</t>
  </si>
  <si>
    <t>Руководитель (уполномоченное лицо)</t>
  </si>
  <si>
    <t>Директор</t>
  </si>
  <si>
    <t>Первушкина С.В.</t>
  </si>
  <si>
    <t>(должность)</t>
  </si>
  <si>
    <t>(подпись)</t>
  </si>
  <si>
    <t>(расшифровка подписи)</t>
  </si>
  <si>
    <r>
      <t>1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</si>
  <si>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Востребованность  государственной услуги</t>
  </si>
  <si>
    <t>Востребованность социальной услуги</t>
  </si>
  <si>
    <t>Востребованность данной социальной услуги</t>
  </si>
  <si>
    <t>586,55</t>
  </si>
  <si>
    <t>303,16</t>
  </si>
  <si>
    <t>937,64</t>
  </si>
  <si>
    <t>629,91</t>
  </si>
  <si>
    <t>206</t>
  </si>
  <si>
    <t>31</t>
  </si>
  <si>
    <t>декабря</t>
  </si>
  <si>
    <t>31.12.2019</t>
  </si>
  <si>
    <t>461</t>
  </si>
  <si>
    <t>246,15</t>
  </si>
  <si>
    <t>118,09</t>
  </si>
  <si>
    <t>315,22</t>
  </si>
  <si>
    <t>363,17</t>
  </si>
  <si>
    <t>404,41</t>
  </si>
  <si>
    <t>584,57</t>
  </si>
  <si>
    <t>172,80</t>
  </si>
  <si>
    <t>171,94</t>
  </si>
  <si>
    <t>111,46</t>
  </si>
  <si>
    <t>114,64</t>
  </si>
  <si>
    <t>368,60</t>
  </si>
  <si>
    <t>166,58</t>
  </si>
  <si>
    <t>161,25</t>
  </si>
  <si>
    <t>452</t>
  </si>
  <si>
    <t>294,00</t>
  </si>
  <si>
    <t>9184,13</t>
  </si>
  <si>
    <t xml:space="preserve">Невыполнение показателя в связи с невостребованностью услуги по причине длительного пребывания на социальном обслуживании получателей услуги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</si>
</sst>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2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shrinkToFit="1"/>
    </xf>
    <xf numFmtId="3" fontId="4" fillId="33" borderId="0" xfId="0" applyNumberFormat="1" applyFont="1" applyFill="1" applyBorder="1" applyAlignment="1">
      <alignment horizontal="center" vertical="center" wrapText="1" shrinkToFi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shrinkToFit="1"/>
    </xf>
    <xf numFmtId="3" fontId="4" fillId="33" borderId="0" xfId="0" applyNumberFormat="1" applyFont="1" applyFill="1" applyBorder="1" applyAlignment="1">
      <alignment horizontal="center" vertical="center" shrinkToFit="1"/>
    </xf>
    <xf numFmtId="49" fontId="9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 horizontal="justify" vertical="top" wrapText="1"/>
    </xf>
    <xf numFmtId="49" fontId="4" fillId="33" borderId="0" xfId="0" applyNumberFormat="1" applyFont="1" applyFill="1" applyAlignment="1">
      <alignment horizontal="center" vertical="top"/>
    </xf>
    <xf numFmtId="49" fontId="4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 horizontal="justify" vertical="top" wrapText="1"/>
    </xf>
    <xf numFmtId="0" fontId="10" fillId="33" borderId="0" xfId="0" applyNumberFormat="1" applyFont="1" applyFill="1" applyBorder="1" applyAlignment="1">
      <alignment horizontal="justify" vertical="top" wrapText="1"/>
    </xf>
    <xf numFmtId="49" fontId="4" fillId="33" borderId="12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shrinkToFi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3" fontId="4" fillId="33" borderId="13" xfId="0" applyNumberFormat="1" applyFont="1" applyFill="1" applyBorder="1" applyAlignment="1">
      <alignment horizontal="center" vertical="center" shrinkToFi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3" fontId="4" fillId="34" borderId="10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vertical="top" wrapText="1" shrinkToFit="1"/>
    </xf>
    <xf numFmtId="3" fontId="4" fillId="0" borderId="10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 wrapText="1" shrinkToFit="1"/>
    </xf>
    <xf numFmtId="3" fontId="4" fillId="34" borderId="17" xfId="0" applyNumberFormat="1" applyFont="1" applyFill="1" applyBorder="1" applyAlignment="1">
      <alignment horizontal="center" vertical="center" wrapText="1" shrinkToFit="1"/>
    </xf>
    <xf numFmtId="3" fontId="4" fillId="34" borderId="16" xfId="0" applyNumberFormat="1" applyFont="1" applyFill="1" applyBorder="1" applyAlignment="1">
      <alignment horizontal="center" vertical="center" wrapText="1" shrinkToFit="1"/>
    </xf>
    <xf numFmtId="3" fontId="4" fillId="34" borderId="13" xfId="0" applyNumberFormat="1" applyFont="1" applyFill="1" applyBorder="1" applyAlignment="1">
      <alignment horizontal="center" vertical="center" wrapText="1" shrinkToFi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3" fontId="4" fillId="34" borderId="18" xfId="0" applyNumberFormat="1" applyFont="1" applyFill="1" applyBorder="1" applyAlignment="1">
      <alignment horizontal="center" vertical="center" wrapText="1" shrinkToFit="1"/>
    </xf>
    <xf numFmtId="3" fontId="4" fillId="34" borderId="12" xfId="0" applyNumberFormat="1" applyFont="1" applyFill="1" applyBorder="1" applyAlignment="1">
      <alignment horizontal="center" vertical="center" wrapText="1" shrinkToFit="1"/>
    </xf>
    <xf numFmtId="3" fontId="4" fillId="34" borderId="19" xfId="0" applyNumberFormat="1" applyFont="1" applyFill="1" applyBorder="1" applyAlignment="1">
      <alignment horizontal="center" vertical="center" wrapText="1" shrinkToFit="1"/>
    </xf>
    <xf numFmtId="3" fontId="4" fillId="34" borderId="20" xfId="0" applyNumberFormat="1" applyFont="1" applyFill="1" applyBorder="1" applyAlignment="1">
      <alignment horizontal="center" vertical="center" wrapText="1" shrinkToFit="1"/>
    </xf>
    <xf numFmtId="3" fontId="4" fillId="34" borderId="11" xfId="0" applyNumberFormat="1" applyFont="1" applyFill="1" applyBorder="1" applyAlignment="1">
      <alignment horizontal="center" vertical="center" wrapText="1" shrinkToFit="1"/>
    </xf>
    <xf numFmtId="3" fontId="4" fillId="34" borderId="21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 wrapText="1"/>
    </xf>
    <xf numFmtId="49" fontId="4" fillId="33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>
      <alignment horizontal="right" vertical="top" wrapText="1"/>
    </xf>
    <xf numFmtId="3" fontId="4" fillId="35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57150</xdr:colOff>
      <xdr:row>420</xdr:row>
      <xdr:rowOff>209550</xdr:rowOff>
    </xdr:from>
    <xdr:to>
      <xdr:col>45</xdr:col>
      <xdr:colOff>9525</xdr:colOff>
      <xdr:row>422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37569575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26"/>
  <sheetViews>
    <sheetView showGridLines="0" tabSelected="1" view="pageBreakPreview" zoomScaleSheetLayoutView="100" zoomScalePageLayoutView="0" workbookViewId="0" topLeftCell="B407">
      <selection activeCell="BM421" sqref="BM421:CE421"/>
    </sheetView>
  </sheetViews>
  <sheetFormatPr defaultColWidth="1.83203125" defaultRowHeight="12.75"/>
  <cols>
    <col min="1" max="27" width="1.83203125" style="1" customWidth="1"/>
    <col min="28" max="28" width="2.66015625" style="1" customWidth="1"/>
    <col min="29" max="29" width="3" style="1" customWidth="1"/>
    <col min="30" max="52" width="1.83203125" style="1" customWidth="1"/>
    <col min="53" max="53" width="5.5" style="1" customWidth="1"/>
    <col min="54" max="54" width="2.83203125" style="1" customWidth="1"/>
    <col min="55" max="61" width="1.83203125" style="1" customWidth="1"/>
    <col min="62" max="62" width="3" style="1" customWidth="1"/>
    <col min="63" max="70" width="1.83203125" style="1" customWidth="1"/>
    <col min="71" max="71" width="0.82421875" style="1" customWidth="1"/>
    <col min="72" max="72" width="1.5" style="1" customWidth="1"/>
    <col min="73" max="73" width="0.1640625" style="1" customWidth="1"/>
    <col min="74" max="74" width="1.83203125" style="1" customWidth="1"/>
    <col min="75" max="75" width="0.1640625" style="1" customWidth="1"/>
    <col min="76" max="78" width="0" style="1" hidden="1" customWidth="1"/>
    <col min="79" max="79" width="1.83203125" style="1" customWidth="1"/>
    <col min="80" max="80" width="2.5" style="1" customWidth="1"/>
    <col min="81" max="81" width="0.4921875" style="1" customWidth="1"/>
    <col min="82" max="82" width="0" style="1" hidden="1" customWidth="1"/>
    <col min="83" max="83" width="7.5" style="1" customWidth="1"/>
    <col min="84" max="16384" width="1.83203125" style="1" customWidth="1"/>
  </cols>
  <sheetData>
    <row r="1" spans="1:83" ht="15" hidden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6"/>
      <c r="CE1" s="76"/>
    </row>
    <row r="2" spans="1:83" ht="54" customHeight="1" hidden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</row>
    <row r="3" spans="1:83" s="2" customFormat="1" ht="12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</row>
    <row r="4" spans="1:83" s="2" customFormat="1" ht="12" customHeight="1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</row>
    <row r="5" spans="1:83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</row>
    <row r="6" spans="1:83" s="3" customFormat="1" ht="16.5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</row>
    <row r="7" spans="1:72" s="3" customFormat="1" ht="19.5">
      <c r="A7" s="70" t="s">
        <v>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1" t="s">
        <v>6</v>
      </c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</row>
    <row r="8" spans="1:83" s="3" customFormat="1" ht="16.5">
      <c r="A8" s="72" t="s">
        <v>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3" t="s">
        <v>8</v>
      </c>
      <c r="AD8" s="73"/>
      <c r="AE8" s="74" t="s">
        <v>9</v>
      </c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3" t="s">
        <v>10</v>
      </c>
      <c r="AY8" s="73"/>
      <c r="AZ8" s="74" t="s">
        <v>11</v>
      </c>
      <c r="BA8" s="74"/>
      <c r="BB8" s="74"/>
      <c r="BC8" s="73" t="s">
        <v>12</v>
      </c>
      <c r="BD8" s="73"/>
      <c r="BE8" s="74" t="s">
        <v>13</v>
      </c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</row>
    <row r="9" spans="1:83" ht="1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1" t="s">
        <v>15</v>
      </c>
      <c r="AF9" s="22" t="s">
        <v>191</v>
      </c>
      <c r="AG9" s="22"/>
      <c r="AH9" s="1" t="s">
        <v>15</v>
      </c>
      <c r="AI9" s="23" t="s">
        <v>192</v>
      </c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4" t="s">
        <v>10</v>
      </c>
      <c r="AX9" s="24"/>
      <c r="AY9" s="22" t="s">
        <v>8</v>
      </c>
      <c r="AZ9" s="22"/>
      <c r="BA9" s="18" t="s">
        <v>17</v>
      </c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</row>
    <row r="10" spans="1:83" ht="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</row>
    <row r="11" spans="1:83" ht="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V11" s="25" t="s">
        <v>18</v>
      </c>
      <c r="BW11" s="25"/>
      <c r="BX11" s="25"/>
      <c r="BY11" s="25"/>
      <c r="BZ11" s="25"/>
      <c r="CA11" s="25"/>
      <c r="CB11" s="25"/>
      <c r="CC11" s="25"/>
      <c r="CD11" s="25"/>
      <c r="CE11" s="25"/>
    </row>
    <row r="12" spans="1:83" ht="15">
      <c r="A12" s="66" t="s">
        <v>19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V12" s="68"/>
      <c r="BW12" s="68"/>
      <c r="BX12" s="68"/>
      <c r="BY12" s="68"/>
      <c r="BZ12" s="68"/>
      <c r="CA12" s="68"/>
      <c r="CB12" s="68"/>
      <c r="CC12" s="68"/>
      <c r="CD12" s="68"/>
      <c r="CE12" s="68"/>
    </row>
    <row r="13" spans="1:83" ht="15">
      <c r="A13" s="22" t="s">
        <v>20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V13" s="68"/>
      <c r="BW13" s="68"/>
      <c r="BX13" s="68"/>
      <c r="BY13" s="68"/>
      <c r="BZ13" s="68"/>
      <c r="CA13" s="68"/>
      <c r="CB13" s="68"/>
      <c r="CC13" s="68"/>
      <c r="CD13" s="68"/>
      <c r="CE13" s="68"/>
    </row>
    <row r="14" spans="1:83" ht="15">
      <c r="A14" s="22" t="s">
        <v>21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66" t="s">
        <v>22</v>
      </c>
      <c r="BL14" s="66"/>
      <c r="BM14" s="66"/>
      <c r="BN14" s="66"/>
      <c r="BO14" s="66"/>
      <c r="BP14" s="66"/>
      <c r="BQ14" s="66"/>
      <c r="BR14" s="66"/>
      <c r="BS14" s="66"/>
      <c r="BT14" s="66"/>
      <c r="BV14" s="25" t="s">
        <v>193</v>
      </c>
      <c r="BW14" s="25"/>
      <c r="BX14" s="25"/>
      <c r="BY14" s="25"/>
      <c r="BZ14" s="25"/>
      <c r="CA14" s="25"/>
      <c r="CB14" s="25"/>
      <c r="CC14" s="25"/>
      <c r="CD14" s="25"/>
      <c r="CE14" s="25"/>
    </row>
    <row r="15" spans="1:83" ht="15">
      <c r="A15" s="18" t="s">
        <v>23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66" t="s">
        <v>24</v>
      </c>
      <c r="BL15" s="66"/>
      <c r="BM15" s="66"/>
      <c r="BN15" s="66"/>
      <c r="BO15" s="66"/>
      <c r="BP15" s="66"/>
      <c r="BQ15" s="66"/>
      <c r="BR15" s="66"/>
      <c r="BS15" s="66"/>
      <c r="BT15" s="66"/>
      <c r="BV15" s="25" t="s">
        <v>25</v>
      </c>
      <c r="BW15" s="25"/>
      <c r="BX15" s="25"/>
      <c r="BY15" s="25"/>
      <c r="BZ15" s="25"/>
      <c r="CA15" s="25"/>
      <c r="CB15" s="25"/>
      <c r="CC15" s="25"/>
      <c r="CD15" s="25"/>
      <c r="CE15" s="25"/>
    </row>
    <row r="16" spans="1:83" ht="15">
      <c r="A16" s="22" t="s">
        <v>26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66" t="s">
        <v>27</v>
      </c>
      <c r="BL16" s="66"/>
      <c r="BM16" s="66"/>
      <c r="BN16" s="66"/>
      <c r="BO16" s="66"/>
      <c r="BP16" s="66"/>
      <c r="BQ16" s="66"/>
      <c r="BR16" s="66"/>
      <c r="BS16" s="66"/>
      <c r="BT16" s="66"/>
      <c r="BV16" s="25"/>
      <c r="BW16" s="25"/>
      <c r="BX16" s="25"/>
      <c r="BY16" s="25"/>
      <c r="BZ16" s="25"/>
      <c r="CA16" s="25"/>
      <c r="CB16" s="25"/>
      <c r="CC16" s="25"/>
      <c r="CD16" s="25"/>
      <c r="CE16" s="25"/>
    </row>
    <row r="17" spans="1:83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66" t="s">
        <v>28</v>
      </c>
      <c r="BL17" s="66"/>
      <c r="BM17" s="66"/>
      <c r="BN17" s="66"/>
      <c r="BO17" s="66"/>
      <c r="BP17" s="66"/>
      <c r="BQ17" s="66"/>
      <c r="BR17" s="66"/>
      <c r="BS17" s="66"/>
      <c r="BT17" s="66"/>
      <c r="BV17" s="25" t="s">
        <v>29</v>
      </c>
      <c r="BW17" s="25"/>
      <c r="BX17" s="25"/>
      <c r="BY17" s="25"/>
      <c r="BZ17" s="25"/>
      <c r="CA17" s="25"/>
      <c r="CB17" s="25"/>
      <c r="CC17" s="25"/>
      <c r="CD17" s="25"/>
      <c r="CE17" s="25"/>
    </row>
    <row r="18" spans="1:83" ht="15" customHeight="1">
      <c r="A18" s="18" t="s">
        <v>30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67" t="s">
        <v>31</v>
      </c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6" t="s">
        <v>28</v>
      </c>
      <c r="BL18" s="66"/>
      <c r="BM18" s="66"/>
      <c r="BN18" s="66"/>
      <c r="BO18" s="66"/>
      <c r="BP18" s="66"/>
      <c r="BQ18" s="66"/>
      <c r="BR18" s="66"/>
      <c r="BS18" s="66"/>
      <c r="BT18" s="66"/>
      <c r="BV18" s="25" t="s">
        <v>32</v>
      </c>
      <c r="BW18" s="25"/>
      <c r="BX18" s="25"/>
      <c r="BY18" s="25"/>
      <c r="BZ18" s="25"/>
      <c r="CA18" s="25"/>
      <c r="CB18" s="25"/>
      <c r="CC18" s="25"/>
      <c r="CD18" s="25"/>
      <c r="CE18" s="25"/>
    </row>
    <row r="19" spans="1:83" ht="24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64" t="s">
        <v>33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6" t="s">
        <v>28</v>
      </c>
      <c r="BL19" s="66"/>
      <c r="BM19" s="66"/>
      <c r="BN19" s="66"/>
      <c r="BO19" s="66"/>
      <c r="BP19" s="66"/>
      <c r="BQ19" s="66"/>
      <c r="BR19" s="66"/>
      <c r="BS19" s="66"/>
      <c r="BT19" s="66"/>
      <c r="BV19" s="25"/>
      <c r="BW19" s="25"/>
      <c r="BX19" s="25"/>
      <c r="BY19" s="25"/>
      <c r="BZ19" s="25"/>
      <c r="CA19" s="25"/>
      <c r="CB19" s="25"/>
      <c r="CC19" s="25"/>
      <c r="CD19" s="25"/>
      <c r="CE19" s="25"/>
    </row>
    <row r="20" spans="1:83" ht="15">
      <c r="A20" s="18" t="s">
        <v>34</v>
      </c>
      <c r="B20" s="18"/>
      <c r="C20" s="18"/>
      <c r="D20" s="18"/>
      <c r="E20" s="18"/>
      <c r="F20" s="18"/>
      <c r="G20" s="18"/>
      <c r="H20" s="18"/>
      <c r="I20" s="18"/>
      <c r="J20" s="18"/>
      <c r="K20" s="22" t="s">
        <v>35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V20" s="25"/>
      <c r="BW20" s="25"/>
      <c r="BX20" s="25"/>
      <c r="BY20" s="25"/>
      <c r="BZ20" s="25"/>
      <c r="CA20" s="25"/>
      <c r="CB20" s="25"/>
      <c r="CC20" s="25"/>
      <c r="CD20" s="25"/>
      <c r="CE20" s="25"/>
    </row>
    <row r="21" spans="1:83" ht="24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64" t="s">
        <v>36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V21" s="65"/>
      <c r="BW21" s="65"/>
      <c r="BX21" s="65"/>
      <c r="BY21" s="65"/>
      <c r="BZ21" s="65"/>
      <c r="CA21" s="65"/>
      <c r="CB21" s="65"/>
      <c r="CC21" s="65"/>
      <c r="CD21" s="65"/>
      <c r="CE21" s="65"/>
    </row>
    <row r="22" spans="1:83" ht="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</row>
    <row r="23" spans="1:83" ht="18">
      <c r="A23" s="38" t="s">
        <v>37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</row>
    <row r="24" spans="1:83" ht="15">
      <c r="A24" s="24" t="s">
        <v>38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3" t="s">
        <v>39</v>
      </c>
      <c r="AQ24" s="23"/>
      <c r="AR24" s="23"/>
      <c r="AS24" s="23"/>
      <c r="AT24" s="23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</row>
    <row r="25" spans="1:83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</row>
    <row r="26" spans="1:83" ht="12.75" customHeight="1">
      <c r="A26" s="18" t="s">
        <v>40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4" t="s">
        <v>41</v>
      </c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V26" s="43" t="s">
        <v>42</v>
      </c>
      <c r="BW26" s="43"/>
      <c r="BX26" s="43"/>
      <c r="BY26" s="43"/>
      <c r="BZ26" s="43"/>
      <c r="CA26" s="43"/>
      <c r="CB26" s="43"/>
      <c r="CC26" s="43"/>
      <c r="CD26" s="43"/>
      <c r="CE26" s="43"/>
    </row>
    <row r="27" spans="1:83" ht="74.25" customHeight="1">
      <c r="A27" s="44" t="s">
        <v>43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24" t="s">
        <v>44</v>
      </c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V27" s="43"/>
      <c r="BW27" s="43"/>
      <c r="BX27" s="43"/>
      <c r="BY27" s="43"/>
      <c r="BZ27" s="43"/>
      <c r="CA27" s="43"/>
      <c r="CB27" s="43"/>
      <c r="CC27" s="43"/>
      <c r="CD27" s="43"/>
      <c r="CE27" s="43"/>
    </row>
    <row r="28" spans="1:83" ht="15">
      <c r="A28" s="18" t="s">
        <v>45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4" t="s">
        <v>46</v>
      </c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V28" s="43"/>
      <c r="BW28" s="43"/>
      <c r="BX28" s="43"/>
      <c r="BY28" s="43"/>
      <c r="BZ28" s="43"/>
      <c r="CA28" s="43"/>
      <c r="CB28" s="43"/>
      <c r="CC28" s="43"/>
      <c r="CD28" s="43"/>
      <c r="CE28" s="43"/>
    </row>
    <row r="29" spans="1:83" ht="12.75" customHeight="1">
      <c r="A29" s="42" t="s">
        <v>47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</row>
    <row r="30" spans="1:83" ht="63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</row>
    <row r="31" spans="1:83" ht="8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ht="15">
      <c r="A32" s="18" t="s">
        <v>48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ht="15">
      <c r="A33" s="18" t="s">
        <v>49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ht="8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ht="15" customHeight="1">
      <c r="A35" s="29" t="s">
        <v>50</v>
      </c>
      <c r="B35" s="29"/>
      <c r="C35" s="29"/>
      <c r="D35" s="29"/>
      <c r="E35" s="29" t="s">
        <v>51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 t="s">
        <v>52</v>
      </c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 t="s">
        <v>53</v>
      </c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</row>
    <row r="36" spans="1:83" ht="34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 t="s">
        <v>54</v>
      </c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 t="s">
        <v>55</v>
      </c>
      <c r="AY36" s="29"/>
      <c r="AZ36" s="29"/>
      <c r="BA36" s="29"/>
      <c r="BB36" s="29"/>
      <c r="BC36" s="29"/>
      <c r="BD36" s="29"/>
      <c r="BE36" s="29"/>
      <c r="BF36" s="29"/>
      <c r="BG36" s="29"/>
      <c r="BH36" s="29" t="s">
        <v>56</v>
      </c>
      <c r="BI36" s="29"/>
      <c r="BJ36" s="29"/>
      <c r="BK36" s="29"/>
      <c r="BL36" s="29"/>
      <c r="BM36" s="29"/>
      <c r="BN36" s="29" t="s">
        <v>57</v>
      </c>
      <c r="BO36" s="29"/>
      <c r="BP36" s="29"/>
      <c r="BQ36" s="29"/>
      <c r="BR36" s="29"/>
      <c r="BS36" s="29"/>
      <c r="BT36" s="29" t="s">
        <v>58</v>
      </c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</row>
    <row r="37" spans="1:83" ht="12.75" customHeight="1">
      <c r="A37" s="29"/>
      <c r="B37" s="29"/>
      <c r="C37" s="29"/>
      <c r="D37" s="29"/>
      <c r="E37" s="29" t="s">
        <v>54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 t="s">
        <v>54</v>
      </c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 t="s">
        <v>59</v>
      </c>
      <c r="AY37" s="29"/>
      <c r="AZ37" s="29"/>
      <c r="BA37" s="29"/>
      <c r="BB37" s="34" t="s">
        <v>60</v>
      </c>
      <c r="BC37" s="34"/>
      <c r="BD37" s="34"/>
      <c r="BE37" s="34"/>
      <c r="BF37" s="34"/>
      <c r="BG37" s="34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</row>
    <row r="38" spans="1:83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34"/>
      <c r="BC38" s="34"/>
      <c r="BD38" s="34"/>
      <c r="BE38" s="34"/>
      <c r="BF38" s="34"/>
      <c r="BG38" s="34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</row>
    <row r="39" spans="1:83" ht="15" customHeight="1">
      <c r="A39" s="27" t="s">
        <v>39</v>
      </c>
      <c r="B39" s="27"/>
      <c r="C39" s="27"/>
      <c r="D39" s="27"/>
      <c r="E39" s="27" t="s">
        <v>61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33" t="s">
        <v>62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27" t="s">
        <v>63</v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 t="s">
        <v>64</v>
      </c>
      <c r="AY39" s="27"/>
      <c r="AZ39" s="27"/>
      <c r="BA39" s="27"/>
      <c r="BB39" s="27" t="s">
        <v>65</v>
      </c>
      <c r="BC39" s="27"/>
      <c r="BD39" s="27"/>
      <c r="BE39" s="27"/>
      <c r="BF39" s="27"/>
      <c r="BG39" s="27"/>
      <c r="BH39" s="27" t="s">
        <v>66</v>
      </c>
      <c r="BI39" s="27"/>
      <c r="BJ39" s="27"/>
      <c r="BK39" s="27"/>
      <c r="BL39" s="27"/>
      <c r="BM39" s="27"/>
      <c r="BN39" s="27" t="s">
        <v>67</v>
      </c>
      <c r="BO39" s="27"/>
      <c r="BP39" s="27"/>
      <c r="BQ39" s="27"/>
      <c r="BR39" s="27"/>
      <c r="BS39" s="27"/>
      <c r="BT39" s="27" t="s">
        <v>68</v>
      </c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</row>
    <row r="40" spans="1:83" ht="56.25" customHeight="1">
      <c r="A40" s="27" t="s">
        <v>39</v>
      </c>
      <c r="B40" s="27"/>
      <c r="C40" s="27"/>
      <c r="D40" s="27"/>
      <c r="E40" s="27" t="s">
        <v>69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70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 t="s">
        <v>71</v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 t="s">
        <v>72</v>
      </c>
      <c r="AY40" s="27"/>
      <c r="AZ40" s="27"/>
      <c r="BA40" s="27"/>
      <c r="BB40" s="27" t="s">
        <v>73</v>
      </c>
      <c r="BC40" s="27"/>
      <c r="BD40" s="27"/>
      <c r="BE40" s="27"/>
      <c r="BF40" s="27"/>
      <c r="BG40" s="27"/>
      <c r="BH40" s="27" t="s">
        <v>74</v>
      </c>
      <c r="BI40" s="27"/>
      <c r="BJ40" s="27"/>
      <c r="BK40" s="27"/>
      <c r="BL40" s="27"/>
      <c r="BM40" s="27"/>
      <c r="BN40" s="27" t="s">
        <v>74</v>
      </c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</row>
    <row r="41" spans="1:83" ht="42" customHeight="1">
      <c r="A41" s="27" t="s">
        <v>75</v>
      </c>
      <c r="B41" s="27"/>
      <c r="C41" s="27"/>
      <c r="D41" s="27"/>
      <c r="E41" s="27" t="s">
        <v>69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 t="s">
        <v>70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 t="s">
        <v>76</v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 t="s">
        <v>72</v>
      </c>
      <c r="AY41" s="27"/>
      <c r="AZ41" s="27"/>
      <c r="BA41" s="27"/>
      <c r="BB41" s="27" t="s">
        <v>73</v>
      </c>
      <c r="BC41" s="27"/>
      <c r="BD41" s="27"/>
      <c r="BE41" s="27"/>
      <c r="BF41" s="27"/>
      <c r="BG41" s="27"/>
      <c r="BH41" s="27" t="s">
        <v>74</v>
      </c>
      <c r="BI41" s="27"/>
      <c r="BJ41" s="27"/>
      <c r="BK41" s="27"/>
      <c r="BL41" s="27"/>
      <c r="BM41" s="27"/>
      <c r="BN41" s="27" t="s">
        <v>74</v>
      </c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</row>
    <row r="42" spans="1:83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</row>
    <row r="43" spans="1:83" ht="15">
      <c r="A43" s="18" t="s">
        <v>77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ht="12.75" customHeight="1">
      <c r="A45" s="29" t="s">
        <v>50</v>
      </c>
      <c r="B45" s="29"/>
      <c r="C45" s="29"/>
      <c r="D45" s="29"/>
      <c r="E45" s="29" t="s">
        <v>51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 t="s">
        <v>52</v>
      </c>
      <c r="Q45" s="29"/>
      <c r="R45" s="29"/>
      <c r="S45" s="29"/>
      <c r="T45" s="29"/>
      <c r="U45" s="29"/>
      <c r="V45" s="29"/>
      <c r="W45" s="29"/>
      <c r="X45" s="29"/>
      <c r="Y45" s="29"/>
      <c r="Z45" s="30" t="s">
        <v>78</v>
      </c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29" t="s">
        <v>79</v>
      </c>
      <c r="CB45" s="29"/>
      <c r="CC45" s="29"/>
      <c r="CD45" s="29"/>
      <c r="CE45" s="29"/>
    </row>
    <row r="46" spans="1:83" ht="27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30" t="s">
        <v>54</v>
      </c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1" t="s">
        <v>55</v>
      </c>
      <c r="AN46" s="31"/>
      <c r="AO46" s="31"/>
      <c r="AP46" s="31"/>
      <c r="AQ46" s="31"/>
      <c r="AR46" s="31"/>
      <c r="AS46" s="31"/>
      <c r="AT46" s="31"/>
      <c r="AU46" s="31"/>
      <c r="AV46" s="31"/>
      <c r="AW46" s="29" t="s">
        <v>80</v>
      </c>
      <c r="AX46" s="29"/>
      <c r="AY46" s="29"/>
      <c r="AZ46" s="29"/>
      <c r="BA46" s="29"/>
      <c r="BB46" s="29"/>
      <c r="BC46" s="29" t="s">
        <v>57</v>
      </c>
      <c r="BD46" s="29"/>
      <c r="BE46" s="29"/>
      <c r="BF46" s="29"/>
      <c r="BG46" s="29"/>
      <c r="BH46" s="29"/>
      <c r="BI46" s="29" t="s">
        <v>58</v>
      </c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</row>
    <row r="47" spans="1:83" ht="28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29" t="s">
        <v>59</v>
      </c>
      <c r="AN47" s="29"/>
      <c r="AO47" s="29"/>
      <c r="AP47" s="29"/>
      <c r="AQ47" s="29"/>
      <c r="AR47" s="29"/>
      <c r="AS47" s="29" t="s">
        <v>60</v>
      </c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</row>
    <row r="48" spans="1:83" ht="42" customHeight="1">
      <c r="A48" s="29"/>
      <c r="B48" s="29"/>
      <c r="C48" s="29"/>
      <c r="D48" s="29"/>
      <c r="E48" s="29" t="s">
        <v>54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 t="s">
        <v>54</v>
      </c>
      <c r="Q48" s="29"/>
      <c r="R48" s="29"/>
      <c r="S48" s="29"/>
      <c r="T48" s="29"/>
      <c r="U48" s="29"/>
      <c r="V48" s="29"/>
      <c r="W48" s="29"/>
      <c r="X48" s="29"/>
      <c r="Y48" s="29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</row>
    <row r="49" spans="1:83" ht="12.75" customHeight="1">
      <c r="A49" s="27" t="s">
        <v>39</v>
      </c>
      <c r="B49" s="27"/>
      <c r="C49" s="27"/>
      <c r="D49" s="27"/>
      <c r="E49" s="27" t="s">
        <v>61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 t="s">
        <v>62</v>
      </c>
      <c r="Q49" s="27"/>
      <c r="R49" s="27"/>
      <c r="S49" s="27"/>
      <c r="T49" s="27"/>
      <c r="U49" s="27"/>
      <c r="V49" s="27"/>
      <c r="W49" s="27"/>
      <c r="X49" s="27"/>
      <c r="Y49" s="27"/>
      <c r="Z49" s="27" t="s">
        <v>63</v>
      </c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 t="s">
        <v>64</v>
      </c>
      <c r="AN49" s="27"/>
      <c r="AO49" s="27"/>
      <c r="AP49" s="27"/>
      <c r="AQ49" s="27"/>
      <c r="AR49" s="27"/>
      <c r="AS49" s="27" t="s">
        <v>65</v>
      </c>
      <c r="AT49" s="27"/>
      <c r="AU49" s="27"/>
      <c r="AV49" s="27"/>
      <c r="AW49" s="27" t="s">
        <v>66</v>
      </c>
      <c r="AX49" s="27"/>
      <c r="AY49" s="27"/>
      <c r="AZ49" s="27"/>
      <c r="BA49" s="27"/>
      <c r="BB49" s="27"/>
      <c r="BC49" s="27" t="s">
        <v>67</v>
      </c>
      <c r="BD49" s="27"/>
      <c r="BE49" s="27"/>
      <c r="BF49" s="27"/>
      <c r="BG49" s="27"/>
      <c r="BH49" s="27"/>
      <c r="BI49" s="27" t="s">
        <v>68</v>
      </c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5" t="s">
        <v>81</v>
      </c>
      <c r="CB49" s="25"/>
      <c r="CC49" s="25"/>
      <c r="CD49" s="25"/>
      <c r="CE49" s="25"/>
    </row>
    <row r="50" spans="1:83" ht="39.75" customHeight="1">
      <c r="A50" s="27" t="s">
        <v>39</v>
      </c>
      <c r="B50" s="27"/>
      <c r="C50" s="27"/>
      <c r="D50" s="27"/>
      <c r="E50" s="27" t="s">
        <v>69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 t="s">
        <v>70</v>
      </c>
      <c r="Q50" s="27"/>
      <c r="R50" s="27"/>
      <c r="S50" s="27"/>
      <c r="T50" s="27"/>
      <c r="U50" s="27"/>
      <c r="V50" s="27"/>
      <c r="W50" s="27"/>
      <c r="X50" s="27"/>
      <c r="Y50" s="27"/>
      <c r="Z50" s="27" t="s">
        <v>82</v>
      </c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 t="s">
        <v>83</v>
      </c>
      <c r="AN50" s="27"/>
      <c r="AO50" s="27"/>
      <c r="AP50" s="27"/>
      <c r="AQ50" s="27"/>
      <c r="AR50" s="27"/>
      <c r="AS50" s="27" t="s">
        <v>84</v>
      </c>
      <c r="AT50" s="27"/>
      <c r="AU50" s="27"/>
      <c r="AV50" s="27"/>
      <c r="AW50" s="45" t="s">
        <v>85</v>
      </c>
      <c r="AX50" s="45"/>
      <c r="AY50" s="45"/>
      <c r="AZ50" s="45"/>
      <c r="BA50" s="45"/>
      <c r="BB50" s="45"/>
      <c r="BC50" s="27" t="s">
        <v>85</v>
      </c>
      <c r="BD50" s="27"/>
      <c r="BE50" s="27"/>
      <c r="BF50" s="27"/>
      <c r="BG50" s="27"/>
      <c r="BH50" s="27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5"/>
      <c r="BX50" s="5"/>
      <c r="BY50" s="5"/>
      <c r="BZ50" s="5"/>
      <c r="CA50" s="63" t="s">
        <v>86</v>
      </c>
      <c r="CB50" s="63"/>
      <c r="CC50" s="63"/>
      <c r="CD50" s="63"/>
      <c r="CE50" s="63"/>
    </row>
    <row r="51" spans="1:8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</row>
    <row r="52" spans="1:83" ht="15">
      <c r="A52" s="24" t="s">
        <v>38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3" t="s">
        <v>61</v>
      </c>
      <c r="AQ52" s="23"/>
      <c r="AR52" s="23"/>
      <c r="AS52" s="23"/>
      <c r="AT52" s="23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</row>
    <row r="53" spans="1:83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</row>
    <row r="54" spans="1:83" ht="12.75" customHeight="1">
      <c r="A54" s="18" t="s">
        <v>40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4" t="s">
        <v>41</v>
      </c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V54" s="43" t="s">
        <v>87</v>
      </c>
      <c r="BW54" s="43"/>
      <c r="BX54" s="43"/>
      <c r="BY54" s="43"/>
      <c r="BZ54" s="43"/>
      <c r="CA54" s="43"/>
      <c r="CB54" s="43"/>
      <c r="CC54" s="43"/>
      <c r="CD54" s="43"/>
      <c r="CE54" s="43"/>
    </row>
    <row r="55" spans="1:83" ht="78" customHeight="1">
      <c r="A55" s="44" t="s">
        <v>88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24" t="s">
        <v>44</v>
      </c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V55" s="43"/>
      <c r="BW55" s="43"/>
      <c r="BX55" s="43"/>
      <c r="BY55" s="43"/>
      <c r="BZ55" s="43"/>
      <c r="CA55" s="43"/>
      <c r="CB55" s="43"/>
      <c r="CC55" s="43"/>
      <c r="CD55" s="43"/>
      <c r="CE55" s="43"/>
    </row>
    <row r="56" spans="1:83" ht="15">
      <c r="A56" s="18" t="s">
        <v>45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4" t="s">
        <v>46</v>
      </c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V56" s="43"/>
      <c r="BW56" s="43"/>
      <c r="BX56" s="43"/>
      <c r="BY56" s="43"/>
      <c r="BZ56" s="43"/>
      <c r="CA56" s="43"/>
      <c r="CB56" s="43"/>
      <c r="CC56" s="43"/>
      <c r="CD56" s="43"/>
      <c r="CE56" s="43"/>
    </row>
    <row r="57" spans="1:83" ht="12.75" customHeight="1">
      <c r="A57" s="42" t="s">
        <v>89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</row>
    <row r="58" spans="1:83" ht="49.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</row>
    <row r="59" spans="1:83" ht="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</row>
    <row r="60" spans="1:83" ht="15">
      <c r="A60" s="18" t="s">
        <v>48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</row>
    <row r="61" spans="1:83" ht="15">
      <c r="A61" s="18" t="s">
        <v>49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</row>
    <row r="62" spans="1:83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</row>
    <row r="63" spans="1:83" ht="12.75" customHeight="1">
      <c r="A63" s="29" t="s">
        <v>50</v>
      </c>
      <c r="B63" s="29"/>
      <c r="C63" s="29"/>
      <c r="D63" s="29"/>
      <c r="E63" s="29" t="s">
        <v>51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 t="s">
        <v>52</v>
      </c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30" t="s">
        <v>53</v>
      </c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</row>
    <row r="64" spans="1:83" ht="42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 t="s">
        <v>54</v>
      </c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 t="s">
        <v>55</v>
      </c>
      <c r="AY64" s="29"/>
      <c r="AZ64" s="29"/>
      <c r="BA64" s="29"/>
      <c r="BB64" s="29"/>
      <c r="BC64" s="29"/>
      <c r="BD64" s="29"/>
      <c r="BE64" s="29"/>
      <c r="BF64" s="29"/>
      <c r="BG64" s="29"/>
      <c r="BH64" s="29" t="s">
        <v>56</v>
      </c>
      <c r="BI64" s="29"/>
      <c r="BJ64" s="29"/>
      <c r="BK64" s="29"/>
      <c r="BL64" s="29"/>
      <c r="BM64" s="29"/>
      <c r="BN64" s="29" t="s">
        <v>57</v>
      </c>
      <c r="BO64" s="29"/>
      <c r="BP64" s="29"/>
      <c r="BQ64" s="29"/>
      <c r="BR64" s="29"/>
      <c r="BS64" s="29"/>
      <c r="BT64" s="29" t="s">
        <v>58</v>
      </c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</row>
    <row r="65" spans="1:83" ht="18.75" customHeight="1">
      <c r="A65" s="29"/>
      <c r="B65" s="29"/>
      <c r="C65" s="29"/>
      <c r="D65" s="29"/>
      <c r="E65" s="29" t="s">
        <v>54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 t="s">
        <v>54</v>
      </c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 t="s">
        <v>59</v>
      </c>
      <c r="AY65" s="29"/>
      <c r="AZ65" s="29"/>
      <c r="BA65" s="29"/>
      <c r="BB65" s="34" t="s">
        <v>60</v>
      </c>
      <c r="BC65" s="34"/>
      <c r="BD65" s="34"/>
      <c r="BE65" s="34"/>
      <c r="BF65" s="34"/>
      <c r="BG65" s="34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</row>
    <row r="66" spans="1:83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34"/>
      <c r="BC66" s="34"/>
      <c r="BD66" s="34"/>
      <c r="BE66" s="34"/>
      <c r="BF66" s="34"/>
      <c r="BG66" s="34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</row>
    <row r="67" spans="1:83" ht="12.75" customHeight="1">
      <c r="A67" s="27" t="s">
        <v>39</v>
      </c>
      <c r="B67" s="27"/>
      <c r="C67" s="27"/>
      <c r="D67" s="27"/>
      <c r="E67" s="27" t="s">
        <v>61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33" t="s">
        <v>62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27" t="s">
        <v>63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 t="s">
        <v>64</v>
      </c>
      <c r="AY67" s="27"/>
      <c r="AZ67" s="27"/>
      <c r="BA67" s="27"/>
      <c r="BB67" s="27" t="s">
        <v>65</v>
      </c>
      <c r="BC67" s="27"/>
      <c r="BD67" s="27"/>
      <c r="BE67" s="27"/>
      <c r="BF67" s="27"/>
      <c r="BG67" s="27"/>
      <c r="BH67" s="27" t="s">
        <v>66</v>
      </c>
      <c r="BI67" s="27"/>
      <c r="BJ67" s="27"/>
      <c r="BK67" s="27"/>
      <c r="BL67" s="27"/>
      <c r="BM67" s="27"/>
      <c r="BN67" s="27" t="s">
        <v>67</v>
      </c>
      <c r="BO67" s="27"/>
      <c r="BP67" s="27"/>
      <c r="BQ67" s="27"/>
      <c r="BR67" s="27"/>
      <c r="BS67" s="27"/>
      <c r="BT67" s="27" t="s">
        <v>68</v>
      </c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</row>
    <row r="68" spans="1:83" ht="57.75" customHeight="1">
      <c r="A68" s="27" t="s">
        <v>39</v>
      </c>
      <c r="B68" s="27"/>
      <c r="C68" s="27"/>
      <c r="D68" s="27"/>
      <c r="E68" s="27" t="s">
        <v>69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 t="s">
        <v>70</v>
      </c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 t="s">
        <v>71</v>
      </c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 t="s">
        <v>72</v>
      </c>
      <c r="AY68" s="27"/>
      <c r="AZ68" s="27"/>
      <c r="BA68" s="27"/>
      <c r="BB68" s="27" t="s">
        <v>73</v>
      </c>
      <c r="BC68" s="27"/>
      <c r="BD68" s="27"/>
      <c r="BE68" s="27"/>
      <c r="BF68" s="27"/>
      <c r="BG68" s="27"/>
      <c r="BH68" s="27" t="s">
        <v>74</v>
      </c>
      <c r="BI68" s="27"/>
      <c r="BJ68" s="27"/>
      <c r="BK68" s="27"/>
      <c r="BL68" s="27"/>
      <c r="BM68" s="27"/>
      <c r="BN68" s="27" t="s">
        <v>74</v>
      </c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</row>
    <row r="69" spans="1:83" ht="42" customHeight="1">
      <c r="A69" s="27" t="s">
        <v>75</v>
      </c>
      <c r="B69" s="27"/>
      <c r="C69" s="27"/>
      <c r="D69" s="27"/>
      <c r="E69" s="27" t="s">
        <v>69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 t="s">
        <v>70</v>
      </c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 t="s">
        <v>76</v>
      </c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 t="s">
        <v>72</v>
      </c>
      <c r="AY69" s="27"/>
      <c r="AZ69" s="27"/>
      <c r="BA69" s="27"/>
      <c r="BB69" s="27" t="s">
        <v>73</v>
      </c>
      <c r="BC69" s="27"/>
      <c r="BD69" s="27"/>
      <c r="BE69" s="27"/>
      <c r="BF69" s="27"/>
      <c r="BG69" s="27"/>
      <c r="BH69" s="27" t="s">
        <v>74</v>
      </c>
      <c r="BI69" s="27"/>
      <c r="BJ69" s="27"/>
      <c r="BK69" s="27"/>
      <c r="BL69" s="27"/>
      <c r="BM69" s="27"/>
      <c r="BN69" s="27" t="s">
        <v>74</v>
      </c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</row>
    <row r="70" spans="1:83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</row>
    <row r="71" spans="1:83" ht="15">
      <c r="A71" s="18" t="s">
        <v>77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</row>
    <row r="72" spans="1:83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</row>
    <row r="73" spans="1:83" ht="12.75" customHeight="1">
      <c r="A73" s="29" t="s">
        <v>50</v>
      </c>
      <c r="B73" s="29"/>
      <c r="C73" s="29"/>
      <c r="D73" s="29"/>
      <c r="E73" s="29" t="s">
        <v>51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 t="s">
        <v>52</v>
      </c>
      <c r="Q73" s="29"/>
      <c r="R73" s="29"/>
      <c r="S73" s="29"/>
      <c r="T73" s="29"/>
      <c r="U73" s="29"/>
      <c r="V73" s="29"/>
      <c r="W73" s="29"/>
      <c r="X73" s="29"/>
      <c r="Y73" s="29"/>
      <c r="Z73" s="30" t="s">
        <v>78</v>
      </c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29" t="s">
        <v>79</v>
      </c>
      <c r="CB73" s="29"/>
      <c r="CC73" s="29"/>
      <c r="CD73" s="29"/>
      <c r="CE73" s="29"/>
    </row>
    <row r="74" spans="1:83" ht="24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30" t="s">
        <v>54</v>
      </c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1" t="s">
        <v>55</v>
      </c>
      <c r="AN74" s="31"/>
      <c r="AO74" s="31"/>
      <c r="AP74" s="31"/>
      <c r="AQ74" s="31"/>
      <c r="AR74" s="31"/>
      <c r="AS74" s="31"/>
      <c r="AT74" s="31"/>
      <c r="AU74" s="31"/>
      <c r="AV74" s="31"/>
      <c r="AW74" s="29" t="s">
        <v>80</v>
      </c>
      <c r="AX74" s="29"/>
      <c r="AY74" s="29"/>
      <c r="AZ74" s="29"/>
      <c r="BA74" s="29"/>
      <c r="BB74" s="29"/>
      <c r="BC74" s="29" t="s">
        <v>57</v>
      </c>
      <c r="BD74" s="29"/>
      <c r="BE74" s="29"/>
      <c r="BF74" s="29"/>
      <c r="BG74" s="29"/>
      <c r="BH74" s="29"/>
      <c r="BI74" s="29" t="s">
        <v>58</v>
      </c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</row>
    <row r="75" spans="1:83" ht="32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29" t="s">
        <v>59</v>
      </c>
      <c r="AN75" s="29"/>
      <c r="AO75" s="29"/>
      <c r="AP75" s="29"/>
      <c r="AQ75" s="29"/>
      <c r="AR75" s="29"/>
      <c r="AS75" s="29" t="s">
        <v>60</v>
      </c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</row>
    <row r="76" spans="1:83" ht="27.75" customHeight="1">
      <c r="A76" s="29"/>
      <c r="B76" s="29"/>
      <c r="C76" s="29"/>
      <c r="D76" s="29"/>
      <c r="E76" s="29" t="s">
        <v>54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 t="s">
        <v>54</v>
      </c>
      <c r="Q76" s="29"/>
      <c r="R76" s="29"/>
      <c r="S76" s="29"/>
      <c r="T76" s="29"/>
      <c r="U76" s="29"/>
      <c r="V76" s="29"/>
      <c r="W76" s="29"/>
      <c r="X76" s="29"/>
      <c r="Y76" s="29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</row>
    <row r="77" spans="1:83" ht="12.75" customHeight="1">
      <c r="A77" s="27" t="s">
        <v>39</v>
      </c>
      <c r="B77" s="27"/>
      <c r="C77" s="27"/>
      <c r="D77" s="27"/>
      <c r="E77" s="27" t="s">
        <v>61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 t="s">
        <v>62</v>
      </c>
      <c r="Q77" s="27"/>
      <c r="R77" s="27"/>
      <c r="S77" s="27"/>
      <c r="T77" s="27"/>
      <c r="U77" s="27"/>
      <c r="V77" s="27"/>
      <c r="W77" s="27"/>
      <c r="X77" s="27"/>
      <c r="Y77" s="27"/>
      <c r="Z77" s="27" t="s">
        <v>63</v>
      </c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 t="s">
        <v>64</v>
      </c>
      <c r="AN77" s="27"/>
      <c r="AO77" s="27"/>
      <c r="AP77" s="27"/>
      <c r="AQ77" s="27"/>
      <c r="AR77" s="27"/>
      <c r="AS77" s="27" t="s">
        <v>65</v>
      </c>
      <c r="AT77" s="27"/>
      <c r="AU77" s="27"/>
      <c r="AV77" s="27"/>
      <c r="AW77" s="27" t="s">
        <v>66</v>
      </c>
      <c r="AX77" s="27"/>
      <c r="AY77" s="27"/>
      <c r="AZ77" s="27"/>
      <c r="BA77" s="27"/>
      <c r="BB77" s="27"/>
      <c r="BC77" s="27" t="s">
        <v>67</v>
      </c>
      <c r="BD77" s="27"/>
      <c r="BE77" s="27"/>
      <c r="BF77" s="27"/>
      <c r="BG77" s="27"/>
      <c r="BH77" s="27"/>
      <c r="BI77" s="27" t="s">
        <v>68</v>
      </c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5" t="s">
        <v>81</v>
      </c>
      <c r="CB77" s="25"/>
      <c r="CC77" s="25"/>
      <c r="CD77" s="25"/>
      <c r="CE77" s="25"/>
    </row>
    <row r="78" spans="1:83" ht="38.25" customHeight="1">
      <c r="A78" s="27" t="s">
        <v>39</v>
      </c>
      <c r="B78" s="27"/>
      <c r="C78" s="27"/>
      <c r="D78" s="27"/>
      <c r="E78" s="27" t="s">
        <v>69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 t="s">
        <v>70</v>
      </c>
      <c r="Q78" s="27"/>
      <c r="R78" s="27"/>
      <c r="S78" s="27"/>
      <c r="T78" s="27"/>
      <c r="U78" s="27"/>
      <c r="V78" s="27"/>
      <c r="W78" s="27"/>
      <c r="X78" s="27"/>
      <c r="Y78" s="27"/>
      <c r="Z78" s="27" t="s">
        <v>82</v>
      </c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 t="s">
        <v>83</v>
      </c>
      <c r="AN78" s="27"/>
      <c r="AO78" s="27"/>
      <c r="AP78" s="27"/>
      <c r="AQ78" s="27"/>
      <c r="AR78" s="27"/>
      <c r="AS78" s="27" t="s">
        <v>84</v>
      </c>
      <c r="AT78" s="27"/>
      <c r="AU78" s="27"/>
      <c r="AV78" s="27"/>
      <c r="AW78" s="27" t="s">
        <v>10</v>
      </c>
      <c r="AX78" s="27"/>
      <c r="AY78" s="27"/>
      <c r="AZ78" s="27"/>
      <c r="BA78" s="27"/>
      <c r="BB78" s="27"/>
      <c r="BC78" s="27" t="s">
        <v>12</v>
      </c>
      <c r="BD78" s="27"/>
      <c r="BE78" s="27"/>
      <c r="BF78" s="27"/>
      <c r="BG78" s="27"/>
      <c r="BH78" s="27"/>
      <c r="BI78" s="27" t="s">
        <v>183</v>
      </c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5"/>
      <c r="BX78" s="5"/>
      <c r="BY78" s="5"/>
      <c r="BZ78" s="5"/>
      <c r="CA78" s="82" t="s">
        <v>210</v>
      </c>
      <c r="CB78" s="82"/>
      <c r="CC78" s="82"/>
      <c r="CD78" s="82"/>
      <c r="CE78" s="82"/>
    </row>
    <row r="79" spans="1:83" ht="39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 t="s">
        <v>8</v>
      </c>
      <c r="AX79" s="27"/>
      <c r="AY79" s="27"/>
      <c r="AZ79" s="27"/>
      <c r="BA79" s="27"/>
      <c r="BB79" s="27"/>
      <c r="BC79" s="27" t="s">
        <v>8</v>
      </c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5"/>
      <c r="BX79" s="5"/>
      <c r="BY79" s="5"/>
      <c r="BZ79" s="5"/>
      <c r="CA79" s="63" t="s">
        <v>86</v>
      </c>
      <c r="CB79" s="63"/>
      <c r="CC79" s="63"/>
      <c r="CD79" s="63"/>
      <c r="CE79" s="63"/>
    </row>
    <row r="80" spans="1:83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</row>
    <row r="81" spans="1:83" ht="15">
      <c r="A81" s="24" t="s">
        <v>38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3" t="s">
        <v>62</v>
      </c>
      <c r="AQ81" s="23"/>
      <c r="AR81" s="23"/>
      <c r="AS81" s="23"/>
      <c r="AT81" s="23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</row>
    <row r="82" spans="1:83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</row>
    <row r="83" spans="1:83" ht="12.75" customHeight="1">
      <c r="A83" s="18" t="s">
        <v>40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4" t="s">
        <v>41</v>
      </c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V83" s="43" t="s">
        <v>90</v>
      </c>
      <c r="BW83" s="43"/>
      <c r="BX83" s="43"/>
      <c r="BY83" s="43"/>
      <c r="BZ83" s="43"/>
      <c r="CA83" s="43"/>
      <c r="CB83" s="43"/>
      <c r="CC83" s="43"/>
      <c r="CD83" s="43"/>
      <c r="CE83" s="43"/>
    </row>
    <row r="84" spans="1:83" ht="75.75" customHeight="1">
      <c r="A84" s="44" t="s">
        <v>91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24" t="s">
        <v>44</v>
      </c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V84" s="43"/>
      <c r="BW84" s="43"/>
      <c r="BX84" s="43"/>
      <c r="BY84" s="43"/>
      <c r="BZ84" s="43"/>
      <c r="CA84" s="43"/>
      <c r="CB84" s="43"/>
      <c r="CC84" s="43"/>
      <c r="CD84" s="43"/>
      <c r="CE84" s="43"/>
    </row>
    <row r="85" spans="1:83" ht="15">
      <c r="A85" s="18" t="s">
        <v>45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4" t="s">
        <v>46</v>
      </c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V85" s="43"/>
      <c r="BW85" s="43"/>
      <c r="BX85" s="43"/>
      <c r="BY85" s="43"/>
      <c r="BZ85" s="43"/>
      <c r="CA85" s="43"/>
      <c r="CB85" s="43"/>
      <c r="CC85" s="43"/>
      <c r="CD85" s="43"/>
      <c r="CE85" s="43"/>
    </row>
    <row r="86" spans="1:83" ht="12.75" customHeight="1">
      <c r="A86" s="42" t="s">
        <v>92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</row>
    <row r="87" spans="1:83" ht="47.2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</row>
    <row r="88" spans="1:83" ht="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</row>
    <row r="89" spans="1:83" ht="15">
      <c r="A89" s="18" t="s">
        <v>48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</row>
    <row r="90" spans="1:83" ht="15">
      <c r="A90" s="18" t="s">
        <v>49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</row>
    <row r="91" spans="1:83" ht="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</row>
    <row r="92" spans="1:83" ht="12.75" customHeight="1">
      <c r="A92" s="29" t="s">
        <v>50</v>
      </c>
      <c r="B92" s="29"/>
      <c r="C92" s="29"/>
      <c r="D92" s="29"/>
      <c r="E92" s="29" t="s">
        <v>51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 t="s">
        <v>52</v>
      </c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30" t="s">
        <v>53</v>
      </c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</row>
    <row r="93" spans="1:83" ht="36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 t="s">
        <v>54</v>
      </c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 t="s">
        <v>55</v>
      </c>
      <c r="AY93" s="29"/>
      <c r="AZ93" s="29"/>
      <c r="BA93" s="29"/>
      <c r="BB93" s="29"/>
      <c r="BC93" s="29"/>
      <c r="BD93" s="29"/>
      <c r="BE93" s="29"/>
      <c r="BF93" s="29"/>
      <c r="BG93" s="29"/>
      <c r="BH93" s="29" t="s">
        <v>56</v>
      </c>
      <c r="BI93" s="29"/>
      <c r="BJ93" s="29"/>
      <c r="BK93" s="29"/>
      <c r="BL93" s="29"/>
      <c r="BM93" s="29"/>
      <c r="BN93" s="29" t="s">
        <v>57</v>
      </c>
      <c r="BO93" s="29"/>
      <c r="BP93" s="29"/>
      <c r="BQ93" s="29"/>
      <c r="BR93" s="29"/>
      <c r="BS93" s="29"/>
      <c r="BT93" s="29" t="s">
        <v>58</v>
      </c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</row>
    <row r="94" spans="1:83" ht="12.75" customHeight="1">
      <c r="A94" s="29"/>
      <c r="B94" s="29"/>
      <c r="C94" s="29"/>
      <c r="D94" s="29"/>
      <c r="E94" s="29" t="s">
        <v>54</v>
      </c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 t="s">
        <v>54</v>
      </c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 t="s">
        <v>59</v>
      </c>
      <c r="AY94" s="29"/>
      <c r="AZ94" s="29"/>
      <c r="BA94" s="29"/>
      <c r="BB94" s="34" t="s">
        <v>60</v>
      </c>
      <c r="BC94" s="34"/>
      <c r="BD94" s="34"/>
      <c r="BE94" s="34"/>
      <c r="BF94" s="34"/>
      <c r="BG94" s="34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</row>
    <row r="95" spans="1:83" ht="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34"/>
      <c r="BC95" s="34"/>
      <c r="BD95" s="34"/>
      <c r="BE95" s="34"/>
      <c r="BF95" s="34"/>
      <c r="BG95" s="34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</row>
    <row r="96" spans="1:83" ht="12.75" customHeight="1">
      <c r="A96" s="27" t="s">
        <v>39</v>
      </c>
      <c r="B96" s="27"/>
      <c r="C96" s="27"/>
      <c r="D96" s="27"/>
      <c r="E96" s="27" t="s">
        <v>61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33" t="s">
        <v>62</v>
      </c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27" t="s">
        <v>63</v>
      </c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 t="s">
        <v>64</v>
      </c>
      <c r="AY96" s="27"/>
      <c r="AZ96" s="27"/>
      <c r="BA96" s="27"/>
      <c r="BB96" s="27" t="s">
        <v>65</v>
      </c>
      <c r="BC96" s="27"/>
      <c r="BD96" s="27"/>
      <c r="BE96" s="27"/>
      <c r="BF96" s="27"/>
      <c r="BG96" s="27"/>
      <c r="BH96" s="27" t="s">
        <v>66</v>
      </c>
      <c r="BI96" s="27"/>
      <c r="BJ96" s="27"/>
      <c r="BK96" s="27"/>
      <c r="BL96" s="27"/>
      <c r="BM96" s="27"/>
      <c r="BN96" s="27" t="s">
        <v>67</v>
      </c>
      <c r="BO96" s="27"/>
      <c r="BP96" s="27"/>
      <c r="BQ96" s="27"/>
      <c r="BR96" s="27"/>
      <c r="BS96" s="27"/>
      <c r="BT96" s="27" t="s">
        <v>68</v>
      </c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</row>
    <row r="97" spans="1:83" ht="58.5" customHeight="1">
      <c r="A97" s="27" t="s">
        <v>39</v>
      </c>
      <c r="B97" s="27"/>
      <c r="C97" s="27"/>
      <c r="D97" s="27"/>
      <c r="E97" s="27" t="s">
        <v>69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 t="s">
        <v>70</v>
      </c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 t="s">
        <v>71</v>
      </c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 t="s">
        <v>72</v>
      </c>
      <c r="AY97" s="27"/>
      <c r="AZ97" s="27"/>
      <c r="BA97" s="27"/>
      <c r="BB97" s="27" t="s">
        <v>73</v>
      </c>
      <c r="BC97" s="27"/>
      <c r="BD97" s="27"/>
      <c r="BE97" s="27"/>
      <c r="BF97" s="27"/>
      <c r="BG97" s="27"/>
      <c r="BH97" s="27" t="s">
        <v>74</v>
      </c>
      <c r="BI97" s="27"/>
      <c r="BJ97" s="27"/>
      <c r="BK97" s="27"/>
      <c r="BL97" s="27"/>
      <c r="BM97" s="27"/>
      <c r="BN97" s="27" t="s">
        <v>74</v>
      </c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</row>
    <row r="98" spans="1:83" ht="34.5" customHeight="1">
      <c r="A98" s="27" t="s">
        <v>75</v>
      </c>
      <c r="B98" s="27"/>
      <c r="C98" s="27"/>
      <c r="D98" s="27"/>
      <c r="E98" s="27" t="s">
        <v>69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 t="s">
        <v>70</v>
      </c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 t="s">
        <v>76</v>
      </c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 t="s">
        <v>72</v>
      </c>
      <c r="AY98" s="27"/>
      <c r="AZ98" s="27"/>
      <c r="BA98" s="27"/>
      <c r="BB98" s="27" t="s">
        <v>73</v>
      </c>
      <c r="BC98" s="27"/>
      <c r="BD98" s="27"/>
      <c r="BE98" s="27"/>
      <c r="BF98" s="27"/>
      <c r="BG98" s="27"/>
      <c r="BH98" s="27" t="s">
        <v>74</v>
      </c>
      <c r="BI98" s="27"/>
      <c r="BJ98" s="27"/>
      <c r="BK98" s="27"/>
      <c r="BL98" s="27"/>
      <c r="BM98" s="27"/>
      <c r="BN98" s="27" t="s">
        <v>74</v>
      </c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</row>
    <row r="99" spans="1:83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</row>
    <row r="100" spans="1:83" ht="15">
      <c r="A100" s="18" t="s">
        <v>77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</row>
    <row r="101" spans="1:83" ht="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</row>
    <row r="102" spans="1:83" ht="12.75" customHeight="1">
      <c r="A102" s="29" t="s">
        <v>50</v>
      </c>
      <c r="B102" s="29"/>
      <c r="C102" s="29"/>
      <c r="D102" s="29"/>
      <c r="E102" s="29" t="s">
        <v>51</v>
      </c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 t="s">
        <v>52</v>
      </c>
      <c r="Q102" s="29"/>
      <c r="R102" s="29"/>
      <c r="S102" s="29"/>
      <c r="T102" s="29"/>
      <c r="U102" s="29"/>
      <c r="V102" s="29"/>
      <c r="W102" s="29"/>
      <c r="X102" s="29"/>
      <c r="Y102" s="29"/>
      <c r="Z102" s="30" t="s">
        <v>78</v>
      </c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29" t="s">
        <v>79</v>
      </c>
      <c r="CB102" s="29"/>
      <c r="CC102" s="29"/>
      <c r="CD102" s="29"/>
      <c r="CE102" s="29"/>
    </row>
    <row r="103" spans="1:83" ht="24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30" t="s">
        <v>54</v>
      </c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1" t="s">
        <v>55</v>
      </c>
      <c r="AN103" s="31"/>
      <c r="AO103" s="31"/>
      <c r="AP103" s="31"/>
      <c r="AQ103" s="31"/>
      <c r="AR103" s="31"/>
      <c r="AS103" s="31"/>
      <c r="AT103" s="31"/>
      <c r="AU103" s="31"/>
      <c r="AV103" s="31"/>
      <c r="AW103" s="29" t="s">
        <v>80</v>
      </c>
      <c r="AX103" s="29"/>
      <c r="AY103" s="29"/>
      <c r="AZ103" s="29"/>
      <c r="BA103" s="29"/>
      <c r="BB103" s="29"/>
      <c r="BC103" s="29" t="s">
        <v>57</v>
      </c>
      <c r="BD103" s="29"/>
      <c r="BE103" s="29"/>
      <c r="BF103" s="29"/>
      <c r="BG103" s="29"/>
      <c r="BH103" s="29"/>
      <c r="BI103" s="29" t="s">
        <v>58</v>
      </c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</row>
    <row r="104" spans="1:83" ht="37.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29" t="s">
        <v>59</v>
      </c>
      <c r="AN104" s="29"/>
      <c r="AO104" s="29"/>
      <c r="AP104" s="29"/>
      <c r="AQ104" s="29"/>
      <c r="AR104" s="29"/>
      <c r="AS104" s="29" t="s">
        <v>60</v>
      </c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</row>
    <row r="105" spans="1:83" ht="31.5" customHeight="1">
      <c r="A105" s="29"/>
      <c r="B105" s="29"/>
      <c r="C105" s="29"/>
      <c r="D105" s="29"/>
      <c r="E105" s="29" t="s">
        <v>54</v>
      </c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 t="s">
        <v>54</v>
      </c>
      <c r="Q105" s="29"/>
      <c r="R105" s="29"/>
      <c r="S105" s="29"/>
      <c r="T105" s="29"/>
      <c r="U105" s="29"/>
      <c r="V105" s="29"/>
      <c r="W105" s="29"/>
      <c r="X105" s="29"/>
      <c r="Y105" s="29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</row>
    <row r="106" spans="1:83" ht="12.75" customHeight="1">
      <c r="A106" s="27" t="s">
        <v>39</v>
      </c>
      <c r="B106" s="27"/>
      <c r="C106" s="27"/>
      <c r="D106" s="27"/>
      <c r="E106" s="27" t="s">
        <v>61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 t="s">
        <v>62</v>
      </c>
      <c r="Q106" s="27"/>
      <c r="R106" s="27"/>
      <c r="S106" s="27"/>
      <c r="T106" s="27"/>
      <c r="U106" s="27"/>
      <c r="V106" s="27"/>
      <c r="W106" s="27"/>
      <c r="X106" s="27"/>
      <c r="Y106" s="27"/>
      <c r="Z106" s="27" t="s">
        <v>63</v>
      </c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 t="s">
        <v>64</v>
      </c>
      <c r="AN106" s="27"/>
      <c r="AO106" s="27"/>
      <c r="AP106" s="27"/>
      <c r="AQ106" s="27"/>
      <c r="AR106" s="27"/>
      <c r="AS106" s="27" t="s">
        <v>65</v>
      </c>
      <c r="AT106" s="27"/>
      <c r="AU106" s="27"/>
      <c r="AV106" s="27"/>
      <c r="AW106" s="27" t="s">
        <v>66</v>
      </c>
      <c r="AX106" s="27"/>
      <c r="AY106" s="27"/>
      <c r="AZ106" s="27"/>
      <c r="BA106" s="27"/>
      <c r="BB106" s="27"/>
      <c r="BC106" s="27" t="s">
        <v>67</v>
      </c>
      <c r="BD106" s="27"/>
      <c r="BE106" s="27"/>
      <c r="BF106" s="27"/>
      <c r="BG106" s="27"/>
      <c r="BH106" s="27"/>
      <c r="BI106" s="27" t="s">
        <v>68</v>
      </c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5" t="s">
        <v>81</v>
      </c>
      <c r="CB106" s="25"/>
      <c r="CC106" s="25"/>
      <c r="CD106" s="25"/>
      <c r="CE106" s="25"/>
    </row>
    <row r="107" spans="1:83" ht="45" customHeight="1">
      <c r="A107" s="27" t="s">
        <v>39</v>
      </c>
      <c r="B107" s="27"/>
      <c r="C107" s="27"/>
      <c r="D107" s="27"/>
      <c r="E107" s="27" t="s">
        <v>69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 t="s">
        <v>70</v>
      </c>
      <c r="Q107" s="27"/>
      <c r="R107" s="27"/>
      <c r="S107" s="27"/>
      <c r="T107" s="27"/>
      <c r="U107" s="27"/>
      <c r="V107" s="27"/>
      <c r="W107" s="27"/>
      <c r="X107" s="27"/>
      <c r="Y107" s="27"/>
      <c r="Z107" s="27" t="s">
        <v>82</v>
      </c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 t="s">
        <v>83</v>
      </c>
      <c r="AN107" s="27"/>
      <c r="AO107" s="27"/>
      <c r="AP107" s="27"/>
      <c r="AQ107" s="27"/>
      <c r="AR107" s="27"/>
      <c r="AS107" s="27" t="s">
        <v>84</v>
      </c>
      <c r="AT107" s="27"/>
      <c r="AU107" s="27"/>
      <c r="AV107" s="27"/>
      <c r="AW107" s="27" t="s">
        <v>93</v>
      </c>
      <c r="AX107" s="27"/>
      <c r="AY107" s="27"/>
      <c r="AZ107" s="27"/>
      <c r="BA107" s="27"/>
      <c r="BB107" s="27"/>
      <c r="BC107" s="27" t="s">
        <v>194</v>
      </c>
      <c r="BD107" s="27"/>
      <c r="BE107" s="27"/>
      <c r="BF107" s="27"/>
      <c r="BG107" s="27"/>
      <c r="BH107" s="27"/>
      <c r="BI107" s="27" t="s">
        <v>183</v>
      </c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5"/>
      <c r="BX107" s="5"/>
      <c r="BY107" s="5"/>
      <c r="BZ107" s="5"/>
      <c r="CA107" s="81" t="s">
        <v>209</v>
      </c>
      <c r="CB107" s="81"/>
      <c r="CC107" s="81"/>
      <c r="CD107" s="81"/>
      <c r="CE107" s="81"/>
    </row>
    <row r="109" spans="1:83" ht="15">
      <c r="A109" s="24" t="s">
        <v>38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3" t="s">
        <v>63</v>
      </c>
      <c r="AQ109" s="23"/>
      <c r="AR109" s="23"/>
      <c r="AS109" s="23"/>
      <c r="AT109" s="23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</row>
    <row r="110" spans="1:83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</row>
    <row r="111" spans="1:83" ht="12.75" customHeight="1">
      <c r="A111" s="18" t="s">
        <v>40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4" t="s">
        <v>41</v>
      </c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V111" s="43" t="s">
        <v>42</v>
      </c>
      <c r="BW111" s="43"/>
      <c r="BX111" s="43"/>
      <c r="BY111" s="43"/>
      <c r="BZ111" s="43"/>
      <c r="CA111" s="43"/>
      <c r="CB111" s="43"/>
      <c r="CC111" s="43"/>
      <c r="CD111" s="43"/>
      <c r="CE111" s="43"/>
    </row>
    <row r="112" spans="1:83" ht="23.25" customHeight="1">
      <c r="A112" s="44" t="s">
        <v>94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24" t="s">
        <v>44</v>
      </c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</row>
    <row r="113" spans="1:83" ht="15">
      <c r="A113" s="18" t="s">
        <v>45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4" t="s">
        <v>46</v>
      </c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</row>
    <row r="114" spans="1:83" ht="7.5" customHeight="1">
      <c r="A114" s="42" t="s">
        <v>95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</row>
    <row r="115" spans="1:83" ht="27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</row>
    <row r="116" spans="1:83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</row>
    <row r="117" spans="1:83" ht="15">
      <c r="A117" s="18" t="s">
        <v>48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</row>
    <row r="118" spans="1:83" ht="15">
      <c r="A118" s="18" t="s">
        <v>49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</row>
    <row r="119" spans="1:83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</row>
    <row r="120" spans="1:83" ht="12.75" customHeight="1">
      <c r="A120" s="29" t="s">
        <v>50</v>
      </c>
      <c r="B120" s="29"/>
      <c r="C120" s="29"/>
      <c r="D120" s="29"/>
      <c r="E120" s="29" t="s">
        <v>51</v>
      </c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 t="s">
        <v>52</v>
      </c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30" t="s">
        <v>53</v>
      </c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</row>
    <row r="121" spans="1:83" ht="37.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 t="s">
        <v>54</v>
      </c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 t="s">
        <v>55</v>
      </c>
      <c r="AY121" s="29"/>
      <c r="AZ121" s="29"/>
      <c r="BA121" s="29"/>
      <c r="BB121" s="29"/>
      <c r="BC121" s="29"/>
      <c r="BD121" s="29"/>
      <c r="BE121" s="29"/>
      <c r="BF121" s="29"/>
      <c r="BG121" s="29"/>
      <c r="BH121" s="29" t="s">
        <v>56</v>
      </c>
      <c r="BI121" s="29"/>
      <c r="BJ121" s="29"/>
      <c r="BK121" s="29"/>
      <c r="BL121" s="29"/>
      <c r="BM121" s="29"/>
      <c r="BN121" s="29" t="s">
        <v>57</v>
      </c>
      <c r="BO121" s="29"/>
      <c r="BP121" s="29"/>
      <c r="BQ121" s="29"/>
      <c r="BR121" s="29"/>
      <c r="BS121" s="29"/>
      <c r="BT121" s="29" t="s">
        <v>58</v>
      </c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</row>
    <row r="122" spans="1:83" ht="12.75" customHeight="1">
      <c r="A122" s="29"/>
      <c r="B122" s="29"/>
      <c r="C122" s="29"/>
      <c r="D122" s="29"/>
      <c r="E122" s="29" t="s">
        <v>54</v>
      </c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 t="s">
        <v>54</v>
      </c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 t="s">
        <v>59</v>
      </c>
      <c r="AY122" s="29"/>
      <c r="AZ122" s="29"/>
      <c r="BA122" s="29"/>
      <c r="BB122" s="34" t="s">
        <v>60</v>
      </c>
      <c r="BC122" s="34"/>
      <c r="BD122" s="34"/>
      <c r="BE122" s="34"/>
      <c r="BF122" s="34"/>
      <c r="BG122" s="34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</row>
    <row r="123" spans="1:83" ht="1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34"/>
      <c r="BC123" s="34"/>
      <c r="BD123" s="34"/>
      <c r="BE123" s="34"/>
      <c r="BF123" s="34"/>
      <c r="BG123" s="34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</row>
    <row r="124" spans="1:83" ht="12.75" customHeight="1">
      <c r="A124" s="27" t="s">
        <v>39</v>
      </c>
      <c r="B124" s="27"/>
      <c r="C124" s="27"/>
      <c r="D124" s="27"/>
      <c r="E124" s="27" t="s">
        <v>61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33" t="s">
        <v>62</v>
      </c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27" t="s">
        <v>63</v>
      </c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 t="s">
        <v>64</v>
      </c>
      <c r="AY124" s="27"/>
      <c r="AZ124" s="27"/>
      <c r="BA124" s="27"/>
      <c r="BB124" s="27" t="s">
        <v>65</v>
      </c>
      <c r="BC124" s="27"/>
      <c r="BD124" s="27"/>
      <c r="BE124" s="27"/>
      <c r="BF124" s="27"/>
      <c r="BG124" s="27"/>
      <c r="BH124" s="27" t="s">
        <v>66</v>
      </c>
      <c r="BI124" s="27"/>
      <c r="BJ124" s="27"/>
      <c r="BK124" s="27"/>
      <c r="BL124" s="27"/>
      <c r="BM124" s="27"/>
      <c r="BN124" s="27" t="s">
        <v>67</v>
      </c>
      <c r="BO124" s="27"/>
      <c r="BP124" s="27"/>
      <c r="BQ124" s="27"/>
      <c r="BR124" s="27"/>
      <c r="BS124" s="27"/>
      <c r="BT124" s="27" t="s">
        <v>68</v>
      </c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</row>
    <row r="125" spans="1:83" ht="74.25" customHeight="1">
      <c r="A125" s="27" t="s">
        <v>96</v>
      </c>
      <c r="B125" s="27"/>
      <c r="C125" s="27"/>
      <c r="D125" s="27"/>
      <c r="E125" s="27" t="s">
        <v>97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 t="s">
        <v>98</v>
      </c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 t="s">
        <v>71</v>
      </c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 t="s">
        <v>72</v>
      </c>
      <c r="AY125" s="27"/>
      <c r="AZ125" s="27"/>
      <c r="BA125" s="27"/>
      <c r="BB125" s="27" t="s">
        <v>73</v>
      </c>
      <c r="BC125" s="27"/>
      <c r="BD125" s="27"/>
      <c r="BE125" s="27"/>
      <c r="BF125" s="27"/>
      <c r="BG125" s="27"/>
      <c r="BH125" s="27" t="s">
        <v>74</v>
      </c>
      <c r="BI125" s="27"/>
      <c r="BJ125" s="27"/>
      <c r="BK125" s="27"/>
      <c r="BL125" s="27"/>
      <c r="BM125" s="27"/>
      <c r="BN125" s="27" t="s">
        <v>74</v>
      </c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</row>
    <row r="126" spans="1:83" ht="75" customHeight="1">
      <c r="A126" s="27" t="s">
        <v>99</v>
      </c>
      <c r="B126" s="27"/>
      <c r="C126" s="27"/>
      <c r="D126" s="27"/>
      <c r="E126" s="27" t="s">
        <v>100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 t="s">
        <v>98</v>
      </c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 t="s">
        <v>71</v>
      </c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 t="s">
        <v>72</v>
      </c>
      <c r="AY126" s="27"/>
      <c r="AZ126" s="27"/>
      <c r="BA126" s="27"/>
      <c r="BB126" s="27" t="s">
        <v>73</v>
      </c>
      <c r="BC126" s="27"/>
      <c r="BD126" s="27"/>
      <c r="BE126" s="27"/>
      <c r="BF126" s="27"/>
      <c r="BG126" s="27"/>
      <c r="BH126" s="27" t="s">
        <v>74</v>
      </c>
      <c r="BI126" s="27"/>
      <c r="BJ126" s="27"/>
      <c r="BK126" s="27"/>
      <c r="BL126" s="27"/>
      <c r="BM126" s="27"/>
      <c r="BN126" s="27" t="s">
        <v>74</v>
      </c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</row>
    <row r="127" spans="1:83" ht="63" customHeight="1">
      <c r="A127" s="27" t="s">
        <v>101</v>
      </c>
      <c r="B127" s="27"/>
      <c r="C127" s="27"/>
      <c r="D127" s="27"/>
      <c r="E127" s="27" t="s">
        <v>102</v>
      </c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 t="s">
        <v>98</v>
      </c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 t="s">
        <v>71</v>
      </c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 t="s">
        <v>72</v>
      </c>
      <c r="AY127" s="27"/>
      <c r="AZ127" s="27"/>
      <c r="BA127" s="27"/>
      <c r="BB127" s="27" t="s">
        <v>73</v>
      </c>
      <c r="BC127" s="27"/>
      <c r="BD127" s="27"/>
      <c r="BE127" s="27"/>
      <c r="BF127" s="27"/>
      <c r="BG127" s="27"/>
      <c r="BH127" s="27" t="s">
        <v>74</v>
      </c>
      <c r="BI127" s="27"/>
      <c r="BJ127" s="27"/>
      <c r="BK127" s="27"/>
      <c r="BL127" s="27"/>
      <c r="BM127" s="27"/>
      <c r="BN127" s="27" t="s">
        <v>74</v>
      </c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</row>
    <row r="128" spans="1:83" ht="61.5" customHeight="1">
      <c r="A128" s="27" t="s">
        <v>103</v>
      </c>
      <c r="B128" s="27"/>
      <c r="C128" s="27"/>
      <c r="D128" s="27"/>
      <c r="E128" s="27" t="s">
        <v>104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 t="s">
        <v>98</v>
      </c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 t="s">
        <v>71</v>
      </c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 t="s">
        <v>72</v>
      </c>
      <c r="AY128" s="27"/>
      <c r="AZ128" s="27"/>
      <c r="BA128" s="27"/>
      <c r="BB128" s="27" t="s">
        <v>73</v>
      </c>
      <c r="BC128" s="27"/>
      <c r="BD128" s="27"/>
      <c r="BE128" s="27"/>
      <c r="BF128" s="27"/>
      <c r="BG128" s="27"/>
      <c r="BH128" s="27" t="s">
        <v>74</v>
      </c>
      <c r="BI128" s="27"/>
      <c r="BJ128" s="27"/>
      <c r="BK128" s="27"/>
      <c r="BL128" s="27"/>
      <c r="BM128" s="27"/>
      <c r="BN128" s="27" t="s">
        <v>74</v>
      </c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</row>
    <row r="129" spans="1:83" ht="74.25" customHeight="1">
      <c r="A129" s="27" t="s">
        <v>105</v>
      </c>
      <c r="B129" s="27"/>
      <c r="C129" s="27"/>
      <c r="D129" s="27"/>
      <c r="E129" s="27" t="s">
        <v>106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 t="s">
        <v>98</v>
      </c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 t="s">
        <v>71</v>
      </c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 t="s">
        <v>72</v>
      </c>
      <c r="AY129" s="27"/>
      <c r="AZ129" s="27"/>
      <c r="BA129" s="27"/>
      <c r="BB129" s="27" t="s">
        <v>73</v>
      </c>
      <c r="BC129" s="27"/>
      <c r="BD129" s="27"/>
      <c r="BE129" s="27"/>
      <c r="BF129" s="27"/>
      <c r="BG129" s="27"/>
      <c r="BH129" s="27" t="s">
        <v>74</v>
      </c>
      <c r="BI129" s="27"/>
      <c r="BJ129" s="27"/>
      <c r="BK129" s="27"/>
      <c r="BL129" s="27"/>
      <c r="BM129" s="27"/>
      <c r="BN129" s="27" t="s">
        <v>74</v>
      </c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</row>
    <row r="130" spans="1:83" ht="66" customHeight="1">
      <c r="A130" s="27" t="s">
        <v>107</v>
      </c>
      <c r="B130" s="27"/>
      <c r="C130" s="27"/>
      <c r="D130" s="27"/>
      <c r="E130" s="27" t="s">
        <v>108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 t="s">
        <v>98</v>
      </c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71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 t="s">
        <v>72</v>
      </c>
      <c r="AY130" s="27"/>
      <c r="AZ130" s="27"/>
      <c r="BA130" s="27"/>
      <c r="BB130" s="27" t="s">
        <v>73</v>
      </c>
      <c r="BC130" s="27"/>
      <c r="BD130" s="27"/>
      <c r="BE130" s="27"/>
      <c r="BF130" s="27"/>
      <c r="BG130" s="27"/>
      <c r="BH130" s="27" t="s">
        <v>74</v>
      </c>
      <c r="BI130" s="27"/>
      <c r="BJ130" s="27"/>
      <c r="BK130" s="27"/>
      <c r="BL130" s="27"/>
      <c r="BM130" s="27"/>
      <c r="BN130" s="27" t="s">
        <v>74</v>
      </c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</row>
    <row r="131" spans="1:83" ht="12.75" customHeight="1">
      <c r="A131" s="27" t="s">
        <v>96</v>
      </c>
      <c r="B131" s="27"/>
      <c r="C131" s="27"/>
      <c r="D131" s="27"/>
      <c r="E131" s="40" t="s">
        <v>97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32" t="s">
        <v>98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41" t="s">
        <v>76</v>
      </c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28" t="s">
        <v>72</v>
      </c>
      <c r="AY131" s="28"/>
      <c r="AZ131" s="28"/>
      <c r="BA131" s="28"/>
      <c r="BB131" s="26">
        <v>744</v>
      </c>
      <c r="BC131" s="26"/>
      <c r="BD131" s="26"/>
      <c r="BE131" s="26"/>
      <c r="BF131" s="26"/>
      <c r="BG131" s="26"/>
      <c r="BH131" s="26">
        <v>100</v>
      </c>
      <c r="BI131" s="26"/>
      <c r="BJ131" s="26"/>
      <c r="BK131" s="26"/>
      <c r="BL131" s="26"/>
      <c r="BM131" s="26"/>
      <c r="BN131" s="26">
        <v>100</v>
      </c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</row>
    <row r="132" spans="1:83" ht="44.25" customHeight="1">
      <c r="A132" s="27"/>
      <c r="B132" s="27"/>
      <c r="C132" s="27"/>
      <c r="D132" s="27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28"/>
      <c r="AY132" s="28"/>
      <c r="AZ132" s="28"/>
      <c r="BA132" s="28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</row>
    <row r="133" spans="1:83" ht="63" customHeight="1">
      <c r="A133" s="27" t="s">
        <v>99</v>
      </c>
      <c r="B133" s="27"/>
      <c r="C133" s="27"/>
      <c r="D133" s="27"/>
      <c r="E133" s="27" t="s">
        <v>100</v>
      </c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6" t="s">
        <v>98</v>
      </c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41" t="s">
        <v>76</v>
      </c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28" t="s">
        <v>72</v>
      </c>
      <c r="AY133" s="28"/>
      <c r="AZ133" s="28"/>
      <c r="BA133" s="28"/>
      <c r="BB133" s="26">
        <v>744</v>
      </c>
      <c r="BC133" s="26"/>
      <c r="BD133" s="26"/>
      <c r="BE133" s="26"/>
      <c r="BF133" s="26"/>
      <c r="BG133" s="26"/>
      <c r="BH133" s="26">
        <v>100</v>
      </c>
      <c r="BI133" s="26"/>
      <c r="BJ133" s="26"/>
      <c r="BK133" s="26"/>
      <c r="BL133" s="26"/>
      <c r="BM133" s="26"/>
      <c r="BN133" s="26">
        <v>100</v>
      </c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</row>
    <row r="134" spans="1:83" ht="54" customHeight="1">
      <c r="A134" s="27" t="s">
        <v>101</v>
      </c>
      <c r="B134" s="27"/>
      <c r="C134" s="27"/>
      <c r="D134" s="27"/>
      <c r="E134" s="27" t="s">
        <v>109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6" t="s">
        <v>98</v>
      </c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41" t="s">
        <v>76</v>
      </c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28" t="s">
        <v>72</v>
      </c>
      <c r="AY134" s="28"/>
      <c r="AZ134" s="28"/>
      <c r="BA134" s="28"/>
      <c r="BB134" s="26">
        <v>744</v>
      </c>
      <c r="BC134" s="26"/>
      <c r="BD134" s="26"/>
      <c r="BE134" s="26"/>
      <c r="BF134" s="26"/>
      <c r="BG134" s="26"/>
      <c r="BH134" s="26">
        <v>100</v>
      </c>
      <c r="BI134" s="26"/>
      <c r="BJ134" s="26"/>
      <c r="BK134" s="26"/>
      <c r="BL134" s="26"/>
      <c r="BM134" s="26"/>
      <c r="BN134" s="26">
        <v>100</v>
      </c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</row>
    <row r="135" spans="1:83" ht="54" customHeight="1">
      <c r="A135" s="27" t="s">
        <v>103</v>
      </c>
      <c r="B135" s="27"/>
      <c r="C135" s="27"/>
      <c r="D135" s="27"/>
      <c r="E135" s="27" t="s">
        <v>102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6" t="s">
        <v>98</v>
      </c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41" t="s">
        <v>76</v>
      </c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28" t="s">
        <v>72</v>
      </c>
      <c r="AY135" s="28"/>
      <c r="AZ135" s="28"/>
      <c r="BA135" s="28"/>
      <c r="BB135" s="26">
        <v>744</v>
      </c>
      <c r="BC135" s="26"/>
      <c r="BD135" s="26"/>
      <c r="BE135" s="26"/>
      <c r="BF135" s="26"/>
      <c r="BG135" s="26"/>
      <c r="BH135" s="26">
        <v>100</v>
      </c>
      <c r="BI135" s="26"/>
      <c r="BJ135" s="26"/>
      <c r="BK135" s="26"/>
      <c r="BL135" s="26"/>
      <c r="BM135" s="26"/>
      <c r="BN135" s="26">
        <v>100</v>
      </c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</row>
    <row r="136" spans="1:83" ht="52.5" customHeight="1">
      <c r="A136" s="27" t="s">
        <v>105</v>
      </c>
      <c r="B136" s="27"/>
      <c r="C136" s="27"/>
      <c r="D136" s="27"/>
      <c r="E136" s="27" t="s">
        <v>106</v>
      </c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6" t="s">
        <v>98</v>
      </c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41" t="s">
        <v>76</v>
      </c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28" t="s">
        <v>72</v>
      </c>
      <c r="AY136" s="28"/>
      <c r="AZ136" s="28"/>
      <c r="BA136" s="28"/>
      <c r="BB136" s="26">
        <v>744</v>
      </c>
      <c r="BC136" s="26"/>
      <c r="BD136" s="26"/>
      <c r="BE136" s="26"/>
      <c r="BF136" s="26"/>
      <c r="BG136" s="26"/>
      <c r="BH136" s="26">
        <v>100</v>
      </c>
      <c r="BI136" s="26"/>
      <c r="BJ136" s="26"/>
      <c r="BK136" s="26"/>
      <c r="BL136" s="26"/>
      <c r="BM136" s="26"/>
      <c r="BN136" s="26">
        <v>100</v>
      </c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</row>
    <row r="137" spans="1:83" ht="12.75" customHeight="1">
      <c r="A137" s="27" t="s">
        <v>107</v>
      </c>
      <c r="B137" s="27"/>
      <c r="C137" s="27"/>
      <c r="D137" s="27"/>
      <c r="E137" s="40" t="s">
        <v>108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32" t="s">
        <v>98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41" t="s">
        <v>76</v>
      </c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28" t="s">
        <v>72</v>
      </c>
      <c r="AY137" s="28"/>
      <c r="AZ137" s="28"/>
      <c r="BA137" s="28"/>
      <c r="BB137" s="26">
        <v>744</v>
      </c>
      <c r="BC137" s="26"/>
      <c r="BD137" s="26"/>
      <c r="BE137" s="26"/>
      <c r="BF137" s="26"/>
      <c r="BG137" s="26"/>
      <c r="BH137" s="26">
        <v>100</v>
      </c>
      <c r="BI137" s="26"/>
      <c r="BJ137" s="26"/>
      <c r="BK137" s="26"/>
      <c r="BL137" s="26"/>
      <c r="BM137" s="26"/>
      <c r="BN137" s="26">
        <v>100</v>
      </c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</row>
    <row r="138" spans="1:83" ht="39.75" customHeight="1">
      <c r="A138" s="27"/>
      <c r="B138" s="27"/>
      <c r="C138" s="27"/>
      <c r="D138" s="27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28"/>
      <c r="AY138" s="28"/>
      <c r="AZ138" s="28"/>
      <c r="BA138" s="28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</row>
    <row r="139" spans="1:83" ht="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</row>
    <row r="140" spans="1:83" ht="15">
      <c r="A140" s="18" t="s">
        <v>77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</row>
    <row r="141" spans="1:83" ht="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</row>
    <row r="142" spans="1:83" ht="12.75" customHeight="1">
      <c r="A142" s="29" t="s">
        <v>50</v>
      </c>
      <c r="B142" s="29"/>
      <c r="C142" s="29"/>
      <c r="D142" s="29"/>
      <c r="E142" s="29" t="s">
        <v>51</v>
      </c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 t="s">
        <v>52</v>
      </c>
      <c r="Q142" s="29"/>
      <c r="R142" s="29"/>
      <c r="S142" s="29"/>
      <c r="T142" s="29"/>
      <c r="U142" s="29"/>
      <c r="V142" s="29"/>
      <c r="W142" s="29"/>
      <c r="X142" s="29"/>
      <c r="Y142" s="29"/>
      <c r="Z142" s="30" t="s">
        <v>78</v>
      </c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29" t="s">
        <v>79</v>
      </c>
      <c r="CB142" s="29"/>
      <c r="CC142" s="29"/>
      <c r="CD142" s="29"/>
      <c r="CE142" s="29"/>
    </row>
    <row r="143" spans="1:83" ht="23.2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30" t="s">
        <v>54</v>
      </c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1" t="s">
        <v>55</v>
      </c>
      <c r="AN143" s="31"/>
      <c r="AO143" s="31"/>
      <c r="AP143" s="31"/>
      <c r="AQ143" s="31"/>
      <c r="AR143" s="31"/>
      <c r="AS143" s="31"/>
      <c r="AT143" s="31"/>
      <c r="AU143" s="31"/>
      <c r="AV143" s="31"/>
      <c r="AW143" s="29" t="s">
        <v>80</v>
      </c>
      <c r="AX143" s="29"/>
      <c r="AY143" s="29"/>
      <c r="AZ143" s="29"/>
      <c r="BA143" s="29"/>
      <c r="BB143" s="29"/>
      <c r="BC143" s="29" t="s">
        <v>57</v>
      </c>
      <c r="BD143" s="29"/>
      <c r="BE143" s="29"/>
      <c r="BF143" s="29"/>
      <c r="BG143" s="29"/>
      <c r="BH143" s="29"/>
      <c r="BI143" s="29" t="s">
        <v>58</v>
      </c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</row>
    <row r="144" spans="1:83" ht="33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29" t="s">
        <v>59</v>
      </c>
      <c r="AN144" s="29"/>
      <c r="AO144" s="29"/>
      <c r="AP144" s="29"/>
      <c r="AQ144" s="29"/>
      <c r="AR144" s="29"/>
      <c r="AS144" s="29" t="s">
        <v>60</v>
      </c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</row>
    <row r="145" spans="1:83" ht="27" customHeight="1">
      <c r="A145" s="29"/>
      <c r="B145" s="29"/>
      <c r="C145" s="29"/>
      <c r="D145" s="29"/>
      <c r="E145" s="29" t="s">
        <v>54</v>
      </c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 t="s">
        <v>54</v>
      </c>
      <c r="Q145" s="29"/>
      <c r="R145" s="29"/>
      <c r="S145" s="29"/>
      <c r="T145" s="29"/>
      <c r="U145" s="29"/>
      <c r="V145" s="29"/>
      <c r="W145" s="29"/>
      <c r="X145" s="29"/>
      <c r="Y145" s="29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</row>
    <row r="146" spans="1:83" ht="13.5" customHeight="1">
      <c r="A146" s="27" t="s">
        <v>39</v>
      </c>
      <c r="B146" s="27"/>
      <c r="C146" s="27"/>
      <c r="D146" s="27"/>
      <c r="E146" s="27" t="s">
        <v>61</v>
      </c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 t="s">
        <v>62</v>
      </c>
      <c r="Q146" s="27"/>
      <c r="R146" s="27"/>
      <c r="S146" s="27"/>
      <c r="T146" s="27"/>
      <c r="U146" s="27"/>
      <c r="V146" s="27"/>
      <c r="W146" s="27"/>
      <c r="X146" s="27"/>
      <c r="Y146" s="27"/>
      <c r="Z146" s="27" t="s">
        <v>63</v>
      </c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 t="s">
        <v>64</v>
      </c>
      <c r="AN146" s="27"/>
      <c r="AO146" s="27"/>
      <c r="AP146" s="27"/>
      <c r="AQ146" s="27"/>
      <c r="AR146" s="27"/>
      <c r="AS146" s="27" t="s">
        <v>65</v>
      </c>
      <c r="AT146" s="27"/>
      <c r="AU146" s="27"/>
      <c r="AV146" s="27"/>
      <c r="AW146" s="27" t="s">
        <v>66</v>
      </c>
      <c r="AX146" s="27"/>
      <c r="AY146" s="27"/>
      <c r="AZ146" s="27"/>
      <c r="BA146" s="27"/>
      <c r="BB146" s="27"/>
      <c r="BC146" s="27" t="s">
        <v>67</v>
      </c>
      <c r="BD146" s="27"/>
      <c r="BE146" s="27"/>
      <c r="BF146" s="27"/>
      <c r="BG146" s="27"/>
      <c r="BH146" s="27"/>
      <c r="BI146" s="27" t="s">
        <v>68</v>
      </c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5" t="s">
        <v>81</v>
      </c>
      <c r="CB146" s="25"/>
      <c r="CC146" s="25"/>
      <c r="CD146" s="25"/>
      <c r="CE146" s="25"/>
    </row>
    <row r="147" spans="1:83" ht="57" customHeight="1">
      <c r="A147" s="27" t="s">
        <v>96</v>
      </c>
      <c r="B147" s="27"/>
      <c r="C147" s="27"/>
      <c r="D147" s="27"/>
      <c r="E147" s="27" t="s">
        <v>97</v>
      </c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 t="s">
        <v>70</v>
      </c>
      <c r="Q147" s="27"/>
      <c r="R147" s="27"/>
      <c r="S147" s="27"/>
      <c r="T147" s="27"/>
      <c r="U147" s="27"/>
      <c r="V147" s="27"/>
      <c r="W147" s="27"/>
      <c r="X147" s="27"/>
      <c r="Y147" s="27"/>
      <c r="Z147" s="27" t="s">
        <v>82</v>
      </c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 t="s">
        <v>83</v>
      </c>
      <c r="AN147" s="27"/>
      <c r="AO147" s="27"/>
      <c r="AP147" s="27"/>
      <c r="AQ147" s="27"/>
      <c r="AR147" s="27"/>
      <c r="AS147" s="27" t="s">
        <v>84</v>
      </c>
      <c r="AT147" s="27"/>
      <c r="AU147" s="27"/>
      <c r="AV147" s="27"/>
      <c r="AW147" s="27" t="s">
        <v>110</v>
      </c>
      <c r="AX147" s="27"/>
      <c r="AY147" s="27"/>
      <c r="AZ147" s="27"/>
      <c r="BA147" s="27"/>
      <c r="BB147" s="27"/>
      <c r="BC147" s="45" t="s">
        <v>110</v>
      </c>
      <c r="BD147" s="45"/>
      <c r="BE147" s="45"/>
      <c r="BF147" s="45"/>
      <c r="BG147" s="45"/>
      <c r="BH147" s="45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15"/>
      <c r="BX147" s="15"/>
      <c r="BY147" s="15"/>
      <c r="BZ147" s="15"/>
      <c r="CA147" s="47" t="s">
        <v>126</v>
      </c>
      <c r="CB147" s="47"/>
      <c r="CC147" s="47"/>
      <c r="CD147" s="47"/>
      <c r="CE147" s="47"/>
    </row>
    <row r="148" spans="1:83" ht="53.25" customHeight="1">
      <c r="A148" s="27" t="s">
        <v>99</v>
      </c>
      <c r="B148" s="27"/>
      <c r="C148" s="27"/>
      <c r="D148" s="27"/>
      <c r="E148" s="27" t="s">
        <v>100</v>
      </c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 t="s">
        <v>70</v>
      </c>
      <c r="Q148" s="27"/>
      <c r="R148" s="27"/>
      <c r="S148" s="27"/>
      <c r="T148" s="27"/>
      <c r="U148" s="27"/>
      <c r="V148" s="27"/>
      <c r="W148" s="27"/>
      <c r="X148" s="27"/>
      <c r="Y148" s="27"/>
      <c r="Z148" s="27" t="s">
        <v>82</v>
      </c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 t="s">
        <v>83</v>
      </c>
      <c r="AN148" s="27"/>
      <c r="AO148" s="27"/>
      <c r="AP148" s="27"/>
      <c r="AQ148" s="27"/>
      <c r="AR148" s="27"/>
      <c r="AS148" s="27" t="s">
        <v>84</v>
      </c>
      <c r="AT148" s="27"/>
      <c r="AU148" s="27"/>
      <c r="AV148" s="27"/>
      <c r="AW148" s="27" t="s">
        <v>111</v>
      </c>
      <c r="AX148" s="27"/>
      <c r="AY148" s="27"/>
      <c r="AZ148" s="27"/>
      <c r="BA148" s="27"/>
      <c r="BB148" s="27"/>
      <c r="BC148" s="45" t="s">
        <v>111</v>
      </c>
      <c r="BD148" s="45"/>
      <c r="BE148" s="45"/>
      <c r="BF148" s="45"/>
      <c r="BG148" s="45"/>
      <c r="BH148" s="45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15"/>
      <c r="BX148" s="15"/>
      <c r="BY148" s="15"/>
      <c r="BZ148" s="15"/>
      <c r="CA148" s="47" t="s">
        <v>112</v>
      </c>
      <c r="CB148" s="47"/>
      <c r="CC148" s="47"/>
      <c r="CD148" s="47"/>
      <c r="CE148" s="47"/>
    </row>
    <row r="149" spans="1:83" ht="49.5" customHeight="1">
      <c r="A149" s="27" t="s">
        <v>101</v>
      </c>
      <c r="B149" s="27"/>
      <c r="C149" s="27"/>
      <c r="D149" s="27"/>
      <c r="E149" s="27" t="s">
        <v>102</v>
      </c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 t="s">
        <v>70</v>
      </c>
      <c r="Q149" s="27"/>
      <c r="R149" s="27"/>
      <c r="S149" s="27"/>
      <c r="T149" s="27"/>
      <c r="U149" s="27"/>
      <c r="V149" s="27"/>
      <c r="W149" s="27"/>
      <c r="X149" s="27"/>
      <c r="Y149" s="27"/>
      <c r="Z149" s="27" t="s">
        <v>82</v>
      </c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 t="s">
        <v>83</v>
      </c>
      <c r="AN149" s="27"/>
      <c r="AO149" s="27"/>
      <c r="AP149" s="27"/>
      <c r="AQ149" s="27"/>
      <c r="AR149" s="27"/>
      <c r="AS149" s="27" t="s">
        <v>84</v>
      </c>
      <c r="AT149" s="27"/>
      <c r="AU149" s="27"/>
      <c r="AV149" s="27"/>
      <c r="AW149" s="27" t="s">
        <v>110</v>
      </c>
      <c r="AX149" s="27"/>
      <c r="AY149" s="27"/>
      <c r="AZ149" s="27"/>
      <c r="BA149" s="27"/>
      <c r="BB149" s="27"/>
      <c r="BC149" s="45" t="s">
        <v>110</v>
      </c>
      <c r="BD149" s="45"/>
      <c r="BE149" s="45"/>
      <c r="BF149" s="45"/>
      <c r="BG149" s="45"/>
      <c r="BH149" s="45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15"/>
      <c r="BX149" s="15"/>
      <c r="BY149" s="15"/>
      <c r="BZ149" s="15"/>
      <c r="CA149" s="47" t="s">
        <v>188</v>
      </c>
      <c r="CB149" s="47"/>
      <c r="CC149" s="47"/>
      <c r="CD149" s="47"/>
      <c r="CE149" s="47"/>
    </row>
    <row r="150" spans="1:83" ht="54" customHeight="1">
      <c r="A150" s="27" t="s">
        <v>103</v>
      </c>
      <c r="B150" s="27"/>
      <c r="C150" s="27"/>
      <c r="D150" s="27"/>
      <c r="E150" s="27" t="s">
        <v>104</v>
      </c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 t="s">
        <v>70</v>
      </c>
      <c r="Q150" s="27"/>
      <c r="R150" s="27"/>
      <c r="S150" s="27"/>
      <c r="T150" s="27"/>
      <c r="U150" s="27"/>
      <c r="V150" s="27"/>
      <c r="W150" s="27"/>
      <c r="X150" s="27"/>
      <c r="Y150" s="27"/>
      <c r="Z150" s="27" t="s">
        <v>82</v>
      </c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 t="s">
        <v>83</v>
      </c>
      <c r="AN150" s="27"/>
      <c r="AO150" s="27"/>
      <c r="AP150" s="27"/>
      <c r="AQ150" s="27"/>
      <c r="AR150" s="27"/>
      <c r="AS150" s="27" t="s">
        <v>84</v>
      </c>
      <c r="AT150" s="27"/>
      <c r="AU150" s="27"/>
      <c r="AV150" s="27"/>
      <c r="AW150" s="27" t="s">
        <v>114</v>
      </c>
      <c r="AX150" s="27"/>
      <c r="AY150" s="27"/>
      <c r="AZ150" s="27"/>
      <c r="BA150" s="27"/>
      <c r="BB150" s="27"/>
      <c r="BC150" s="45" t="s">
        <v>110</v>
      </c>
      <c r="BD150" s="45"/>
      <c r="BE150" s="45"/>
      <c r="BF150" s="45"/>
      <c r="BG150" s="45"/>
      <c r="BH150" s="45"/>
      <c r="BI150" s="27" t="s">
        <v>183</v>
      </c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15"/>
      <c r="BX150" s="15"/>
      <c r="BY150" s="15"/>
      <c r="BZ150" s="15"/>
      <c r="CA150" s="47" t="s">
        <v>115</v>
      </c>
      <c r="CB150" s="47"/>
      <c r="CC150" s="47"/>
      <c r="CD150" s="47"/>
      <c r="CE150" s="47"/>
    </row>
    <row r="151" spans="1:83" ht="48.75" customHeight="1">
      <c r="A151" s="27" t="s">
        <v>105</v>
      </c>
      <c r="B151" s="27"/>
      <c r="C151" s="27"/>
      <c r="D151" s="27"/>
      <c r="E151" s="27" t="s">
        <v>106</v>
      </c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 t="s">
        <v>70</v>
      </c>
      <c r="Q151" s="27"/>
      <c r="R151" s="27"/>
      <c r="S151" s="27"/>
      <c r="T151" s="27"/>
      <c r="U151" s="27"/>
      <c r="V151" s="27"/>
      <c r="W151" s="27"/>
      <c r="X151" s="27"/>
      <c r="Y151" s="27"/>
      <c r="Z151" s="27" t="s">
        <v>82</v>
      </c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 t="s">
        <v>83</v>
      </c>
      <c r="AN151" s="27"/>
      <c r="AO151" s="27"/>
      <c r="AP151" s="27"/>
      <c r="AQ151" s="27"/>
      <c r="AR151" s="27"/>
      <c r="AS151" s="27" t="s">
        <v>84</v>
      </c>
      <c r="AT151" s="27"/>
      <c r="AU151" s="27"/>
      <c r="AV151" s="27"/>
      <c r="AW151" s="27" t="s">
        <v>16</v>
      </c>
      <c r="AX151" s="27"/>
      <c r="AY151" s="27"/>
      <c r="AZ151" s="27"/>
      <c r="BA151" s="27"/>
      <c r="BB151" s="27"/>
      <c r="BC151" s="45" t="s">
        <v>16</v>
      </c>
      <c r="BD151" s="45"/>
      <c r="BE151" s="45"/>
      <c r="BF151" s="45"/>
      <c r="BG151" s="45"/>
      <c r="BH151" s="45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15"/>
      <c r="BX151" s="15"/>
      <c r="BY151" s="15"/>
      <c r="BZ151" s="15"/>
      <c r="CA151" s="47" t="s">
        <v>116</v>
      </c>
      <c r="CB151" s="47"/>
      <c r="CC151" s="47"/>
      <c r="CD151" s="47"/>
      <c r="CE151" s="47"/>
    </row>
    <row r="152" spans="1:83" ht="12.75" customHeight="1">
      <c r="A152" s="27" t="s">
        <v>107</v>
      </c>
      <c r="B152" s="27"/>
      <c r="C152" s="27"/>
      <c r="D152" s="27"/>
      <c r="E152" s="40" t="s">
        <v>108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28" t="s">
        <v>70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41" t="s">
        <v>82</v>
      </c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27" t="s">
        <v>83</v>
      </c>
      <c r="AN152" s="27"/>
      <c r="AO152" s="27"/>
      <c r="AP152" s="27"/>
      <c r="AQ152" s="27"/>
      <c r="AR152" s="27"/>
      <c r="AS152" s="28" t="s">
        <v>84</v>
      </c>
      <c r="AT152" s="28"/>
      <c r="AU152" s="28"/>
      <c r="AV152" s="28"/>
      <c r="AW152" s="26">
        <v>147</v>
      </c>
      <c r="AX152" s="26"/>
      <c r="AY152" s="26"/>
      <c r="AZ152" s="26"/>
      <c r="BA152" s="26"/>
      <c r="BB152" s="26"/>
      <c r="BC152" s="49">
        <v>147</v>
      </c>
      <c r="BD152" s="49"/>
      <c r="BE152" s="49"/>
      <c r="BF152" s="49"/>
      <c r="BG152" s="49"/>
      <c r="BH152" s="49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47" t="s">
        <v>189</v>
      </c>
      <c r="CB152" s="47"/>
      <c r="CC152" s="47"/>
      <c r="CD152" s="47"/>
      <c r="CE152" s="47"/>
    </row>
    <row r="153" spans="1:83" ht="40.5" customHeight="1">
      <c r="A153" s="27"/>
      <c r="B153" s="27"/>
      <c r="C153" s="27"/>
      <c r="D153" s="27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27"/>
      <c r="AN153" s="27"/>
      <c r="AO153" s="27"/>
      <c r="AP153" s="27"/>
      <c r="AQ153" s="27"/>
      <c r="AR153" s="27"/>
      <c r="AS153" s="28"/>
      <c r="AT153" s="28"/>
      <c r="AU153" s="28"/>
      <c r="AV153" s="28"/>
      <c r="AW153" s="26"/>
      <c r="AX153" s="26"/>
      <c r="AY153" s="26"/>
      <c r="AZ153" s="26"/>
      <c r="BA153" s="26"/>
      <c r="BB153" s="26"/>
      <c r="BC153" s="49"/>
      <c r="BD153" s="49"/>
      <c r="BE153" s="49"/>
      <c r="BF153" s="49"/>
      <c r="BG153" s="49"/>
      <c r="BH153" s="49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47"/>
      <c r="CB153" s="47"/>
      <c r="CC153" s="47"/>
      <c r="CD153" s="47"/>
      <c r="CE153" s="47"/>
    </row>
    <row r="154" spans="1:83" ht="21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8"/>
      <c r="AN154" s="8"/>
      <c r="AO154" s="8"/>
      <c r="AP154" s="9"/>
      <c r="AQ154" s="9"/>
      <c r="AR154" s="9"/>
      <c r="AS154" s="10"/>
      <c r="AT154" s="10"/>
      <c r="AU154" s="6"/>
      <c r="AV154" s="6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4"/>
      <c r="CB154" s="4"/>
      <c r="CC154" s="4"/>
      <c r="CD154" s="4"/>
      <c r="CE154" s="4"/>
    </row>
    <row r="155" spans="1:83" ht="15">
      <c r="A155" s="24" t="s">
        <v>38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3" t="s">
        <v>64</v>
      </c>
      <c r="AQ155" s="23"/>
      <c r="AR155" s="23"/>
      <c r="AS155" s="23"/>
      <c r="AT155" s="23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</row>
    <row r="156" spans="1:83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</row>
    <row r="157" spans="1:83" ht="12.75" customHeight="1">
      <c r="A157" s="18" t="s">
        <v>40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4" t="s">
        <v>41</v>
      </c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V157" s="43" t="s">
        <v>42</v>
      </c>
      <c r="BW157" s="43"/>
      <c r="BX157" s="43"/>
      <c r="BY157" s="43"/>
      <c r="BZ157" s="43"/>
      <c r="CA157" s="43"/>
      <c r="CB157" s="43"/>
      <c r="CC157" s="43"/>
      <c r="CD157" s="43"/>
      <c r="CE157" s="43"/>
    </row>
    <row r="158" spans="1:83" ht="32.25" customHeight="1">
      <c r="A158" s="44" t="s">
        <v>94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24" t="s">
        <v>44</v>
      </c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</row>
    <row r="159" spans="1:83" ht="15">
      <c r="A159" s="18" t="s">
        <v>45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4" t="s">
        <v>46</v>
      </c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</row>
    <row r="160" spans="1:83" ht="12.75" customHeight="1">
      <c r="A160" s="42" t="s">
        <v>117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</row>
    <row r="161" spans="1:83" ht="31.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</row>
    <row r="162" spans="1:83" ht="1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</row>
    <row r="163" spans="1:83" ht="15">
      <c r="A163" s="18" t="s">
        <v>48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</row>
    <row r="164" spans="1:83" ht="15">
      <c r="A164" s="18" t="s">
        <v>49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</row>
    <row r="165" spans="1:83" ht="1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</row>
    <row r="166" spans="1:83" ht="12.75" customHeight="1">
      <c r="A166" s="29" t="s">
        <v>50</v>
      </c>
      <c r="B166" s="29"/>
      <c r="C166" s="29"/>
      <c r="D166" s="29"/>
      <c r="E166" s="29" t="s">
        <v>51</v>
      </c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 t="s">
        <v>52</v>
      </c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30" t="s">
        <v>53</v>
      </c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</row>
    <row r="167" spans="1:83" ht="37.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 t="s">
        <v>54</v>
      </c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 t="s">
        <v>55</v>
      </c>
      <c r="AY167" s="29"/>
      <c r="AZ167" s="29"/>
      <c r="BA167" s="29"/>
      <c r="BB167" s="29"/>
      <c r="BC167" s="29"/>
      <c r="BD167" s="29"/>
      <c r="BE167" s="29"/>
      <c r="BF167" s="29"/>
      <c r="BG167" s="29"/>
      <c r="BH167" s="29" t="s">
        <v>56</v>
      </c>
      <c r="BI167" s="29"/>
      <c r="BJ167" s="29"/>
      <c r="BK167" s="29"/>
      <c r="BL167" s="29"/>
      <c r="BM167" s="29"/>
      <c r="BN167" s="29" t="s">
        <v>57</v>
      </c>
      <c r="BO167" s="29"/>
      <c r="BP167" s="29"/>
      <c r="BQ167" s="29"/>
      <c r="BR167" s="29"/>
      <c r="BS167" s="29"/>
      <c r="BT167" s="29" t="s">
        <v>58</v>
      </c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</row>
    <row r="168" spans="1:83" ht="12.75" customHeight="1">
      <c r="A168" s="29"/>
      <c r="B168" s="29"/>
      <c r="C168" s="29"/>
      <c r="D168" s="29"/>
      <c r="E168" s="29" t="s">
        <v>54</v>
      </c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 t="s">
        <v>54</v>
      </c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 t="s">
        <v>59</v>
      </c>
      <c r="AY168" s="29"/>
      <c r="AZ168" s="29"/>
      <c r="BA168" s="29"/>
      <c r="BB168" s="34" t="s">
        <v>60</v>
      </c>
      <c r="BC168" s="34"/>
      <c r="BD168" s="34"/>
      <c r="BE168" s="34"/>
      <c r="BF168" s="34"/>
      <c r="BG168" s="34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</row>
    <row r="169" spans="1:83" ht="11.2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34"/>
      <c r="BC169" s="34"/>
      <c r="BD169" s="34"/>
      <c r="BE169" s="34"/>
      <c r="BF169" s="34"/>
      <c r="BG169" s="34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</row>
    <row r="170" spans="1:83" ht="12.75" customHeight="1">
      <c r="A170" s="27" t="s">
        <v>39</v>
      </c>
      <c r="B170" s="27"/>
      <c r="C170" s="27"/>
      <c r="D170" s="27"/>
      <c r="E170" s="27" t="s">
        <v>61</v>
      </c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33" t="s">
        <v>62</v>
      </c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27" t="s">
        <v>63</v>
      </c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 t="s">
        <v>64</v>
      </c>
      <c r="AY170" s="27"/>
      <c r="AZ170" s="27"/>
      <c r="BA170" s="27"/>
      <c r="BB170" s="27" t="s">
        <v>65</v>
      </c>
      <c r="BC170" s="27"/>
      <c r="BD170" s="27"/>
      <c r="BE170" s="27"/>
      <c r="BF170" s="27"/>
      <c r="BG170" s="27"/>
      <c r="BH170" s="27" t="s">
        <v>66</v>
      </c>
      <c r="BI170" s="27"/>
      <c r="BJ170" s="27"/>
      <c r="BK170" s="27"/>
      <c r="BL170" s="27"/>
      <c r="BM170" s="27"/>
      <c r="BN170" s="27" t="s">
        <v>67</v>
      </c>
      <c r="BO170" s="27"/>
      <c r="BP170" s="27"/>
      <c r="BQ170" s="27"/>
      <c r="BR170" s="27"/>
      <c r="BS170" s="27"/>
      <c r="BT170" s="27" t="s">
        <v>68</v>
      </c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</row>
    <row r="171" spans="1:83" ht="60.75" customHeight="1">
      <c r="A171" s="27" t="s">
        <v>118</v>
      </c>
      <c r="B171" s="27"/>
      <c r="C171" s="27"/>
      <c r="D171" s="27"/>
      <c r="E171" s="27" t="s">
        <v>97</v>
      </c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 t="s">
        <v>70</v>
      </c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 t="s">
        <v>71</v>
      </c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 t="s">
        <v>72</v>
      </c>
      <c r="AY171" s="27"/>
      <c r="AZ171" s="27"/>
      <c r="BA171" s="27"/>
      <c r="BB171" s="27" t="s">
        <v>73</v>
      </c>
      <c r="BC171" s="27"/>
      <c r="BD171" s="27"/>
      <c r="BE171" s="27"/>
      <c r="BF171" s="27"/>
      <c r="BG171" s="27"/>
      <c r="BH171" s="27" t="s">
        <v>74</v>
      </c>
      <c r="BI171" s="27"/>
      <c r="BJ171" s="27"/>
      <c r="BK171" s="27"/>
      <c r="BL171" s="27"/>
      <c r="BM171" s="27"/>
      <c r="BN171" s="27" t="s">
        <v>74</v>
      </c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</row>
    <row r="172" spans="1:83" ht="66.75" customHeight="1">
      <c r="A172" s="27" t="s">
        <v>119</v>
      </c>
      <c r="B172" s="27"/>
      <c r="C172" s="27"/>
      <c r="D172" s="27"/>
      <c r="E172" s="27" t="s">
        <v>100</v>
      </c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 t="s">
        <v>70</v>
      </c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 t="s">
        <v>71</v>
      </c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 t="s">
        <v>72</v>
      </c>
      <c r="AY172" s="27"/>
      <c r="AZ172" s="27"/>
      <c r="BA172" s="27"/>
      <c r="BB172" s="27" t="s">
        <v>73</v>
      </c>
      <c r="BC172" s="27"/>
      <c r="BD172" s="27"/>
      <c r="BE172" s="27"/>
      <c r="BF172" s="27"/>
      <c r="BG172" s="27"/>
      <c r="BH172" s="27" t="s">
        <v>74</v>
      </c>
      <c r="BI172" s="27"/>
      <c r="BJ172" s="27"/>
      <c r="BK172" s="27"/>
      <c r="BL172" s="27"/>
      <c r="BM172" s="27"/>
      <c r="BN172" s="27" t="s">
        <v>74</v>
      </c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</row>
    <row r="173" spans="1:83" ht="69.75" customHeight="1">
      <c r="A173" s="27" t="s">
        <v>120</v>
      </c>
      <c r="B173" s="27"/>
      <c r="C173" s="27"/>
      <c r="D173" s="27"/>
      <c r="E173" s="27" t="s">
        <v>102</v>
      </c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 t="s">
        <v>70</v>
      </c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 t="s">
        <v>71</v>
      </c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 t="s">
        <v>72</v>
      </c>
      <c r="AY173" s="27"/>
      <c r="AZ173" s="27"/>
      <c r="BA173" s="27"/>
      <c r="BB173" s="27" t="s">
        <v>73</v>
      </c>
      <c r="BC173" s="27"/>
      <c r="BD173" s="27"/>
      <c r="BE173" s="27"/>
      <c r="BF173" s="27"/>
      <c r="BG173" s="27"/>
      <c r="BH173" s="27" t="s">
        <v>74</v>
      </c>
      <c r="BI173" s="27"/>
      <c r="BJ173" s="27"/>
      <c r="BK173" s="27"/>
      <c r="BL173" s="27"/>
      <c r="BM173" s="27"/>
      <c r="BN173" s="27" t="s">
        <v>74</v>
      </c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</row>
    <row r="174" spans="1:83" ht="65.25" customHeight="1">
      <c r="A174" s="27" t="s">
        <v>121</v>
      </c>
      <c r="B174" s="27"/>
      <c r="C174" s="27"/>
      <c r="D174" s="27"/>
      <c r="E174" s="27" t="s">
        <v>108</v>
      </c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 t="s">
        <v>70</v>
      </c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 t="s">
        <v>71</v>
      </c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 t="s">
        <v>72</v>
      </c>
      <c r="AY174" s="27"/>
      <c r="AZ174" s="27"/>
      <c r="BA174" s="27"/>
      <c r="BB174" s="27" t="s">
        <v>73</v>
      </c>
      <c r="BC174" s="27"/>
      <c r="BD174" s="27"/>
      <c r="BE174" s="27"/>
      <c r="BF174" s="27"/>
      <c r="BG174" s="27"/>
      <c r="BH174" s="27" t="s">
        <v>74</v>
      </c>
      <c r="BI174" s="27"/>
      <c r="BJ174" s="27"/>
      <c r="BK174" s="27"/>
      <c r="BL174" s="27"/>
      <c r="BM174" s="27"/>
      <c r="BN174" s="27" t="s">
        <v>74</v>
      </c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</row>
    <row r="175" spans="1:83" ht="65.25" customHeight="1">
      <c r="A175" s="27" t="s">
        <v>118</v>
      </c>
      <c r="B175" s="27"/>
      <c r="C175" s="27"/>
      <c r="D175" s="27"/>
      <c r="E175" s="27" t="s">
        <v>97</v>
      </c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 t="s">
        <v>70</v>
      </c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 t="s">
        <v>76</v>
      </c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 t="s">
        <v>72</v>
      </c>
      <c r="AY175" s="27"/>
      <c r="AZ175" s="27"/>
      <c r="BA175" s="27"/>
      <c r="BB175" s="27" t="s">
        <v>73</v>
      </c>
      <c r="BC175" s="27"/>
      <c r="BD175" s="27"/>
      <c r="BE175" s="27"/>
      <c r="BF175" s="27"/>
      <c r="BG175" s="27"/>
      <c r="BH175" s="27" t="s">
        <v>74</v>
      </c>
      <c r="BI175" s="27"/>
      <c r="BJ175" s="27"/>
      <c r="BK175" s="27"/>
      <c r="BL175" s="27"/>
      <c r="BM175" s="27"/>
      <c r="BN175" s="27" t="s">
        <v>74</v>
      </c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</row>
    <row r="176" spans="1:83" ht="63" customHeight="1">
      <c r="A176" s="27" t="s">
        <v>119</v>
      </c>
      <c r="B176" s="27"/>
      <c r="C176" s="27"/>
      <c r="D176" s="27"/>
      <c r="E176" s="27" t="s">
        <v>100</v>
      </c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 t="s">
        <v>70</v>
      </c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 t="s">
        <v>76</v>
      </c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 t="s">
        <v>72</v>
      </c>
      <c r="AY176" s="27"/>
      <c r="AZ176" s="27"/>
      <c r="BA176" s="27"/>
      <c r="BB176" s="27" t="s">
        <v>73</v>
      </c>
      <c r="BC176" s="27"/>
      <c r="BD176" s="27"/>
      <c r="BE176" s="27"/>
      <c r="BF176" s="27"/>
      <c r="BG176" s="27"/>
      <c r="BH176" s="27" t="s">
        <v>74</v>
      </c>
      <c r="BI176" s="27"/>
      <c r="BJ176" s="27"/>
      <c r="BK176" s="27"/>
      <c r="BL176" s="27"/>
      <c r="BM176" s="27"/>
      <c r="BN176" s="27" t="s">
        <v>74</v>
      </c>
      <c r="BO176" s="27"/>
      <c r="BP176" s="27"/>
      <c r="BQ176" s="27"/>
      <c r="BR176" s="27"/>
      <c r="BS176" s="27"/>
      <c r="BT176" s="54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6"/>
    </row>
    <row r="177" spans="1:83" ht="12.75" customHeight="1">
      <c r="A177" s="40" t="s">
        <v>120</v>
      </c>
      <c r="B177" s="40"/>
      <c r="C177" s="40"/>
      <c r="D177" s="40"/>
      <c r="E177" s="40" t="s">
        <v>102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32" t="s">
        <v>70</v>
      </c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41" t="s">
        <v>76</v>
      </c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28" t="s">
        <v>72</v>
      </c>
      <c r="AY177" s="28"/>
      <c r="AZ177" s="28"/>
      <c r="BA177" s="28"/>
      <c r="BB177" s="26">
        <v>744</v>
      </c>
      <c r="BC177" s="26"/>
      <c r="BD177" s="26"/>
      <c r="BE177" s="26"/>
      <c r="BF177" s="26"/>
      <c r="BG177" s="26"/>
      <c r="BH177" s="26">
        <v>100</v>
      </c>
      <c r="BI177" s="26"/>
      <c r="BJ177" s="26"/>
      <c r="BK177" s="26"/>
      <c r="BL177" s="26"/>
      <c r="BM177" s="26"/>
      <c r="BN177" s="26">
        <v>100</v>
      </c>
      <c r="BO177" s="26"/>
      <c r="BP177" s="26"/>
      <c r="BQ177" s="26"/>
      <c r="BR177" s="26"/>
      <c r="BS177" s="26"/>
      <c r="BT177" s="57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9"/>
    </row>
    <row r="178" spans="1:83" ht="48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28"/>
      <c r="AY178" s="28"/>
      <c r="AZ178" s="28"/>
      <c r="BA178" s="28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60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2"/>
    </row>
    <row r="179" spans="1:83" ht="56.25" customHeight="1">
      <c r="A179" s="40" t="s">
        <v>121</v>
      </c>
      <c r="B179" s="40"/>
      <c r="C179" s="40"/>
      <c r="D179" s="40"/>
      <c r="E179" s="27" t="s">
        <v>108</v>
      </c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6" t="s">
        <v>70</v>
      </c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41" t="s">
        <v>76</v>
      </c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27" t="s">
        <v>72</v>
      </c>
      <c r="AY179" s="27"/>
      <c r="AZ179" s="27"/>
      <c r="BA179" s="27"/>
      <c r="BB179" s="26">
        <v>744</v>
      </c>
      <c r="BC179" s="26"/>
      <c r="BD179" s="26"/>
      <c r="BE179" s="26"/>
      <c r="BF179" s="26"/>
      <c r="BG179" s="26"/>
      <c r="BH179" s="26">
        <v>100</v>
      </c>
      <c r="BI179" s="26"/>
      <c r="BJ179" s="26"/>
      <c r="BK179" s="26"/>
      <c r="BL179" s="26"/>
      <c r="BM179" s="26"/>
      <c r="BN179" s="26">
        <v>100</v>
      </c>
      <c r="BO179" s="26"/>
      <c r="BP179" s="26"/>
      <c r="BQ179" s="26"/>
      <c r="BR179" s="26"/>
      <c r="BS179" s="26"/>
      <c r="BT179" s="51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3"/>
    </row>
    <row r="180" spans="1:83" ht="1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</row>
    <row r="181" spans="1:83" ht="15">
      <c r="A181" s="18" t="s">
        <v>77</v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</row>
    <row r="182" spans="1:83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</row>
    <row r="183" spans="1:83" ht="17.25" customHeight="1">
      <c r="A183" s="29" t="s">
        <v>50</v>
      </c>
      <c r="B183" s="29"/>
      <c r="C183" s="29"/>
      <c r="D183" s="29"/>
      <c r="E183" s="29" t="s">
        <v>51</v>
      </c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 t="s">
        <v>52</v>
      </c>
      <c r="Q183" s="29"/>
      <c r="R183" s="29"/>
      <c r="S183" s="29"/>
      <c r="T183" s="29"/>
      <c r="U183" s="29"/>
      <c r="V183" s="29"/>
      <c r="W183" s="29"/>
      <c r="X183" s="29"/>
      <c r="Y183" s="29"/>
      <c r="Z183" s="30" t="s">
        <v>78</v>
      </c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29" t="s">
        <v>79</v>
      </c>
      <c r="CB183" s="29"/>
      <c r="CC183" s="29"/>
      <c r="CD183" s="29"/>
      <c r="CE183" s="29"/>
    </row>
    <row r="184" spans="1:83" ht="23.2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30" t="s">
        <v>54</v>
      </c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1" t="s">
        <v>55</v>
      </c>
      <c r="AN184" s="31"/>
      <c r="AO184" s="31"/>
      <c r="AP184" s="31"/>
      <c r="AQ184" s="31"/>
      <c r="AR184" s="31"/>
      <c r="AS184" s="31"/>
      <c r="AT184" s="31"/>
      <c r="AU184" s="31"/>
      <c r="AV184" s="31"/>
      <c r="AW184" s="29" t="s">
        <v>80</v>
      </c>
      <c r="AX184" s="29"/>
      <c r="AY184" s="29"/>
      <c r="AZ184" s="29"/>
      <c r="BA184" s="29"/>
      <c r="BB184" s="29"/>
      <c r="BC184" s="29" t="s">
        <v>57</v>
      </c>
      <c r="BD184" s="29"/>
      <c r="BE184" s="29"/>
      <c r="BF184" s="29"/>
      <c r="BG184" s="29"/>
      <c r="BH184" s="29"/>
      <c r="BI184" s="29" t="s">
        <v>58</v>
      </c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</row>
    <row r="185" spans="1:83" ht="30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29" t="s">
        <v>59</v>
      </c>
      <c r="AN185" s="29"/>
      <c r="AO185" s="29"/>
      <c r="AP185" s="29"/>
      <c r="AQ185" s="29"/>
      <c r="AR185" s="29"/>
      <c r="AS185" s="29" t="s">
        <v>60</v>
      </c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</row>
    <row r="186" spans="1:83" ht="26.25" customHeight="1">
      <c r="A186" s="29"/>
      <c r="B186" s="29"/>
      <c r="C186" s="29"/>
      <c r="D186" s="29"/>
      <c r="E186" s="29" t="s">
        <v>54</v>
      </c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 t="s">
        <v>54</v>
      </c>
      <c r="Q186" s="29"/>
      <c r="R186" s="29"/>
      <c r="S186" s="29"/>
      <c r="T186" s="29"/>
      <c r="U186" s="29"/>
      <c r="V186" s="29"/>
      <c r="W186" s="29"/>
      <c r="X186" s="29"/>
      <c r="Y186" s="29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</row>
    <row r="187" spans="1:83" ht="15" customHeight="1">
      <c r="A187" s="27" t="s">
        <v>39</v>
      </c>
      <c r="B187" s="27"/>
      <c r="C187" s="27"/>
      <c r="D187" s="27"/>
      <c r="E187" s="27" t="s">
        <v>61</v>
      </c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 t="s">
        <v>62</v>
      </c>
      <c r="Q187" s="27"/>
      <c r="R187" s="27"/>
      <c r="S187" s="27"/>
      <c r="T187" s="27"/>
      <c r="U187" s="27"/>
      <c r="V187" s="27"/>
      <c r="W187" s="27"/>
      <c r="X187" s="27"/>
      <c r="Y187" s="27"/>
      <c r="Z187" s="27" t="s">
        <v>63</v>
      </c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 t="s">
        <v>64</v>
      </c>
      <c r="AN187" s="27"/>
      <c r="AO187" s="27"/>
      <c r="AP187" s="27"/>
      <c r="AQ187" s="27"/>
      <c r="AR187" s="27"/>
      <c r="AS187" s="27" t="s">
        <v>65</v>
      </c>
      <c r="AT187" s="27"/>
      <c r="AU187" s="27"/>
      <c r="AV187" s="27"/>
      <c r="AW187" s="27" t="s">
        <v>66</v>
      </c>
      <c r="AX187" s="27"/>
      <c r="AY187" s="27"/>
      <c r="AZ187" s="27"/>
      <c r="BA187" s="27"/>
      <c r="BB187" s="27"/>
      <c r="BC187" s="27" t="s">
        <v>67</v>
      </c>
      <c r="BD187" s="27"/>
      <c r="BE187" s="27"/>
      <c r="BF187" s="27"/>
      <c r="BG187" s="27"/>
      <c r="BH187" s="27"/>
      <c r="BI187" s="27" t="s">
        <v>68</v>
      </c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5" t="s">
        <v>81</v>
      </c>
      <c r="CB187" s="25"/>
      <c r="CC187" s="25"/>
      <c r="CD187" s="25"/>
      <c r="CE187" s="25"/>
    </row>
    <row r="188" spans="1:83" ht="53.25" customHeight="1">
      <c r="A188" s="27" t="s">
        <v>118</v>
      </c>
      <c r="B188" s="27"/>
      <c r="C188" s="27"/>
      <c r="D188" s="27"/>
      <c r="E188" s="27" t="s">
        <v>97</v>
      </c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 t="s">
        <v>70</v>
      </c>
      <c r="Q188" s="27"/>
      <c r="R188" s="27"/>
      <c r="S188" s="27"/>
      <c r="T188" s="27"/>
      <c r="U188" s="27"/>
      <c r="V188" s="27"/>
      <c r="W188" s="27"/>
      <c r="X188" s="27"/>
      <c r="Y188" s="27"/>
      <c r="Z188" s="27" t="s">
        <v>82</v>
      </c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 t="s">
        <v>83</v>
      </c>
      <c r="AN188" s="27"/>
      <c r="AO188" s="27"/>
      <c r="AP188" s="27"/>
      <c r="AQ188" s="27"/>
      <c r="AR188" s="27"/>
      <c r="AS188" s="27" t="s">
        <v>84</v>
      </c>
      <c r="AT188" s="27"/>
      <c r="AU188" s="27"/>
      <c r="AV188" s="27"/>
      <c r="AW188" s="27" t="s">
        <v>39</v>
      </c>
      <c r="AX188" s="27"/>
      <c r="AY188" s="27"/>
      <c r="AZ188" s="27"/>
      <c r="BA188" s="27"/>
      <c r="BB188" s="27"/>
      <c r="BC188" s="45" t="s">
        <v>39</v>
      </c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17"/>
      <c r="BX188" s="17"/>
      <c r="BY188" s="17"/>
      <c r="BZ188" s="17"/>
      <c r="CA188" s="47" t="s">
        <v>126</v>
      </c>
      <c r="CB188" s="47"/>
      <c r="CC188" s="47"/>
      <c r="CD188" s="47"/>
      <c r="CE188" s="47"/>
    </row>
    <row r="189" spans="1:83" ht="66" customHeight="1">
      <c r="A189" s="27" t="s">
        <v>119</v>
      </c>
      <c r="B189" s="27"/>
      <c r="C189" s="27"/>
      <c r="D189" s="27"/>
      <c r="E189" s="27" t="s">
        <v>100</v>
      </c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 t="s">
        <v>70</v>
      </c>
      <c r="Q189" s="27"/>
      <c r="R189" s="27"/>
      <c r="S189" s="27"/>
      <c r="T189" s="27"/>
      <c r="U189" s="27"/>
      <c r="V189" s="27"/>
      <c r="W189" s="27"/>
      <c r="X189" s="27"/>
      <c r="Y189" s="27"/>
      <c r="Z189" s="27" t="s">
        <v>82</v>
      </c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 t="s">
        <v>83</v>
      </c>
      <c r="AN189" s="27"/>
      <c r="AO189" s="27"/>
      <c r="AP189" s="27"/>
      <c r="AQ189" s="27"/>
      <c r="AR189" s="27"/>
      <c r="AS189" s="27" t="s">
        <v>84</v>
      </c>
      <c r="AT189" s="27"/>
      <c r="AU189" s="27"/>
      <c r="AV189" s="27"/>
      <c r="AW189" s="27" t="s">
        <v>39</v>
      </c>
      <c r="AX189" s="27"/>
      <c r="AY189" s="27"/>
      <c r="AZ189" s="27"/>
      <c r="BA189" s="27"/>
      <c r="BB189" s="27"/>
      <c r="BC189" s="45" t="s">
        <v>39</v>
      </c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17"/>
      <c r="BX189" s="17"/>
      <c r="BY189" s="17"/>
      <c r="BZ189" s="17"/>
      <c r="CA189" s="47" t="s">
        <v>112</v>
      </c>
      <c r="CB189" s="47"/>
      <c r="CC189" s="47"/>
      <c r="CD189" s="47"/>
      <c r="CE189" s="47"/>
    </row>
    <row r="190" spans="1:83" ht="75" customHeight="1">
      <c r="A190" s="27" t="s">
        <v>120</v>
      </c>
      <c r="B190" s="27"/>
      <c r="C190" s="27"/>
      <c r="D190" s="27"/>
      <c r="E190" s="27" t="s">
        <v>102</v>
      </c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 t="s">
        <v>70</v>
      </c>
      <c r="Q190" s="27"/>
      <c r="R190" s="27"/>
      <c r="S190" s="27"/>
      <c r="T190" s="27"/>
      <c r="U190" s="27"/>
      <c r="V190" s="27"/>
      <c r="W190" s="27"/>
      <c r="X190" s="27"/>
      <c r="Y190" s="27"/>
      <c r="Z190" s="27" t="s">
        <v>82</v>
      </c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 t="s">
        <v>83</v>
      </c>
      <c r="AN190" s="27"/>
      <c r="AO190" s="27"/>
      <c r="AP190" s="27"/>
      <c r="AQ190" s="27"/>
      <c r="AR190" s="27"/>
      <c r="AS190" s="27" t="s">
        <v>84</v>
      </c>
      <c r="AT190" s="27"/>
      <c r="AU190" s="27"/>
      <c r="AV190" s="27"/>
      <c r="AW190" s="27" t="s">
        <v>39</v>
      </c>
      <c r="AX190" s="27"/>
      <c r="AY190" s="27"/>
      <c r="AZ190" s="27"/>
      <c r="BA190" s="27"/>
      <c r="BB190" s="27"/>
      <c r="BC190" s="45" t="s">
        <v>39</v>
      </c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17"/>
      <c r="BX190" s="17"/>
      <c r="BY190" s="17"/>
      <c r="BZ190" s="17"/>
      <c r="CA190" s="47" t="s">
        <v>113</v>
      </c>
      <c r="CB190" s="47"/>
      <c r="CC190" s="47"/>
      <c r="CD190" s="47"/>
      <c r="CE190" s="47"/>
    </row>
    <row r="191" spans="1:83" ht="15" customHeight="1">
      <c r="A191" s="40" t="s">
        <v>121</v>
      </c>
      <c r="B191" s="40"/>
      <c r="C191" s="40"/>
      <c r="D191" s="40"/>
      <c r="E191" s="40" t="s">
        <v>108</v>
      </c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28" t="s">
        <v>70</v>
      </c>
      <c r="Q191" s="28"/>
      <c r="R191" s="28"/>
      <c r="S191" s="28"/>
      <c r="T191" s="28"/>
      <c r="U191" s="28"/>
      <c r="V191" s="28"/>
      <c r="W191" s="28"/>
      <c r="X191" s="28"/>
      <c r="Y191" s="28"/>
      <c r="Z191" s="41" t="s">
        <v>82</v>
      </c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27" t="s">
        <v>83</v>
      </c>
      <c r="AN191" s="27"/>
      <c r="AO191" s="27"/>
      <c r="AP191" s="27"/>
      <c r="AQ191" s="27"/>
      <c r="AR191" s="27"/>
      <c r="AS191" s="28" t="s">
        <v>84</v>
      </c>
      <c r="AT191" s="28"/>
      <c r="AU191" s="28"/>
      <c r="AV191" s="28"/>
      <c r="AW191" s="26">
        <v>1</v>
      </c>
      <c r="AX191" s="26"/>
      <c r="AY191" s="26"/>
      <c r="AZ191" s="26"/>
      <c r="BA191" s="26"/>
      <c r="BB191" s="26"/>
      <c r="BC191" s="49">
        <v>1</v>
      </c>
      <c r="BD191" s="49"/>
      <c r="BE191" s="49"/>
      <c r="BF191" s="49"/>
      <c r="BG191" s="49"/>
      <c r="BH191" s="49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47" t="s">
        <v>200</v>
      </c>
      <c r="CB191" s="47"/>
      <c r="CC191" s="47"/>
      <c r="CD191" s="47"/>
      <c r="CE191" s="47"/>
    </row>
    <row r="192" spans="1:83" ht="51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27"/>
      <c r="AN192" s="27"/>
      <c r="AO192" s="27"/>
      <c r="AP192" s="27"/>
      <c r="AQ192" s="27"/>
      <c r="AR192" s="27"/>
      <c r="AS192" s="28"/>
      <c r="AT192" s="28"/>
      <c r="AU192" s="28"/>
      <c r="AV192" s="28"/>
      <c r="AW192" s="26"/>
      <c r="AX192" s="26"/>
      <c r="AY192" s="26"/>
      <c r="AZ192" s="26"/>
      <c r="BA192" s="26"/>
      <c r="BB192" s="26"/>
      <c r="BC192" s="49"/>
      <c r="BD192" s="49"/>
      <c r="BE192" s="49"/>
      <c r="BF192" s="49"/>
      <c r="BG192" s="49"/>
      <c r="BH192" s="49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47"/>
      <c r="CB192" s="47"/>
      <c r="CC192" s="47"/>
      <c r="CD192" s="47"/>
      <c r="CE192" s="47"/>
    </row>
    <row r="193" spans="1:83" ht="11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8"/>
      <c r="AN193" s="8"/>
      <c r="AO193" s="8"/>
      <c r="AP193" s="8"/>
      <c r="AQ193" s="8"/>
      <c r="AR193" s="8"/>
      <c r="AS193" s="6"/>
      <c r="AT193" s="6"/>
      <c r="AU193" s="6"/>
      <c r="AV193" s="6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4"/>
      <c r="CB193" s="4"/>
      <c r="CC193" s="4"/>
      <c r="CD193" s="4"/>
      <c r="CE193" s="4"/>
    </row>
    <row r="194" spans="1:83" ht="11.25" customHeight="1">
      <c r="A194" s="24" t="s">
        <v>38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3" t="s">
        <v>65</v>
      </c>
      <c r="AQ194" s="23"/>
      <c r="AR194" s="23"/>
      <c r="AS194" s="23"/>
      <c r="AT194" s="23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</row>
    <row r="195" spans="1:83" ht="11.2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</row>
    <row r="196" spans="1:83" ht="15" customHeight="1">
      <c r="A196" s="18" t="s">
        <v>40</v>
      </c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4" t="s">
        <v>41</v>
      </c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V196" s="43" t="s">
        <v>42</v>
      </c>
      <c r="BW196" s="43"/>
      <c r="BX196" s="43"/>
      <c r="BY196" s="43"/>
      <c r="BZ196" s="43"/>
      <c r="CA196" s="43"/>
      <c r="CB196" s="43"/>
      <c r="CC196" s="43"/>
      <c r="CD196" s="43"/>
      <c r="CE196" s="43"/>
    </row>
    <row r="197" spans="1:83" ht="16.5" customHeight="1">
      <c r="A197" s="44" t="s">
        <v>94</v>
      </c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24" t="s">
        <v>44</v>
      </c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</row>
    <row r="198" spans="1:83" ht="18" customHeight="1">
      <c r="A198" s="18" t="s">
        <v>45</v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4" t="s">
        <v>46</v>
      </c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</row>
    <row r="199" spans="1:83" ht="11.25" customHeight="1">
      <c r="A199" s="42" t="s">
        <v>122</v>
      </c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</row>
    <row r="200" spans="1:83" ht="23.2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</row>
    <row r="201" spans="1:83" ht="11.2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</row>
    <row r="202" spans="1:83" ht="11.25" customHeight="1">
      <c r="A202" s="18" t="s">
        <v>48</v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</row>
    <row r="203" spans="1:83" ht="11.25" customHeight="1">
      <c r="A203" s="18" t="s">
        <v>49</v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</row>
    <row r="204" spans="1:83" ht="11.2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</row>
    <row r="205" spans="1:83" ht="11.25" customHeight="1">
      <c r="A205" s="29" t="s">
        <v>50</v>
      </c>
      <c r="B205" s="29"/>
      <c r="C205" s="29"/>
      <c r="D205" s="29"/>
      <c r="E205" s="29" t="s">
        <v>51</v>
      </c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 t="s">
        <v>52</v>
      </c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30" t="s">
        <v>53</v>
      </c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</row>
    <row r="206" spans="1:83" ht="36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 t="s">
        <v>54</v>
      </c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 t="s">
        <v>55</v>
      </c>
      <c r="AY206" s="29"/>
      <c r="AZ206" s="29"/>
      <c r="BA206" s="29"/>
      <c r="BB206" s="29"/>
      <c r="BC206" s="29"/>
      <c r="BD206" s="29"/>
      <c r="BE206" s="29"/>
      <c r="BF206" s="29"/>
      <c r="BG206" s="29"/>
      <c r="BH206" s="29" t="s">
        <v>56</v>
      </c>
      <c r="BI206" s="29"/>
      <c r="BJ206" s="29"/>
      <c r="BK206" s="29"/>
      <c r="BL206" s="29"/>
      <c r="BM206" s="29"/>
      <c r="BN206" s="29" t="s">
        <v>57</v>
      </c>
      <c r="BO206" s="29"/>
      <c r="BP206" s="29"/>
      <c r="BQ206" s="29"/>
      <c r="BR206" s="29"/>
      <c r="BS206" s="29"/>
      <c r="BT206" s="29" t="s">
        <v>58</v>
      </c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</row>
    <row r="207" spans="1:83" ht="10.5" customHeight="1">
      <c r="A207" s="29"/>
      <c r="B207" s="29"/>
      <c r="C207" s="29"/>
      <c r="D207" s="29"/>
      <c r="E207" s="29" t="s">
        <v>54</v>
      </c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 t="s">
        <v>54</v>
      </c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 t="s">
        <v>59</v>
      </c>
      <c r="AY207" s="29"/>
      <c r="AZ207" s="29"/>
      <c r="BA207" s="29"/>
      <c r="BB207" s="34" t="s">
        <v>60</v>
      </c>
      <c r="BC207" s="34"/>
      <c r="BD207" s="34"/>
      <c r="BE207" s="34"/>
      <c r="BF207" s="34"/>
      <c r="BG207" s="34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</row>
    <row r="208" spans="1:83" ht="11.2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34"/>
      <c r="BC208" s="34"/>
      <c r="BD208" s="34"/>
      <c r="BE208" s="34"/>
      <c r="BF208" s="34"/>
      <c r="BG208" s="34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</row>
    <row r="209" spans="1:83" ht="11.25" customHeight="1">
      <c r="A209" s="27" t="s">
        <v>39</v>
      </c>
      <c r="B209" s="27"/>
      <c r="C209" s="27"/>
      <c r="D209" s="27"/>
      <c r="E209" s="27" t="s">
        <v>61</v>
      </c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33" t="s">
        <v>62</v>
      </c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27" t="s">
        <v>63</v>
      </c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 t="s">
        <v>64</v>
      </c>
      <c r="AY209" s="27"/>
      <c r="AZ209" s="27"/>
      <c r="BA209" s="27"/>
      <c r="BB209" s="27" t="s">
        <v>65</v>
      </c>
      <c r="BC209" s="27"/>
      <c r="BD209" s="27"/>
      <c r="BE209" s="27"/>
      <c r="BF209" s="27"/>
      <c r="BG209" s="27"/>
      <c r="BH209" s="27" t="s">
        <v>66</v>
      </c>
      <c r="BI209" s="27"/>
      <c r="BJ209" s="27"/>
      <c r="BK209" s="27"/>
      <c r="BL209" s="27"/>
      <c r="BM209" s="27"/>
      <c r="BN209" s="27" t="s">
        <v>67</v>
      </c>
      <c r="BO209" s="27"/>
      <c r="BP209" s="27"/>
      <c r="BQ209" s="27"/>
      <c r="BR209" s="27"/>
      <c r="BS209" s="27"/>
      <c r="BT209" s="27" t="s">
        <v>68</v>
      </c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</row>
    <row r="210" spans="1:83" ht="11.25" customHeight="1">
      <c r="A210" s="40" t="s">
        <v>123</v>
      </c>
      <c r="B210" s="40"/>
      <c r="C210" s="40"/>
      <c r="D210" s="40"/>
      <c r="E210" s="40" t="s">
        <v>97</v>
      </c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32" t="s">
        <v>70</v>
      </c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41" t="s">
        <v>71</v>
      </c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28" t="s">
        <v>72</v>
      </c>
      <c r="AY210" s="28"/>
      <c r="AZ210" s="28"/>
      <c r="BA210" s="28"/>
      <c r="BB210" s="26">
        <v>744</v>
      </c>
      <c r="BC210" s="26"/>
      <c r="BD210" s="26"/>
      <c r="BE210" s="26"/>
      <c r="BF210" s="26"/>
      <c r="BG210" s="26"/>
      <c r="BH210" s="26">
        <v>100</v>
      </c>
      <c r="BI210" s="26"/>
      <c r="BJ210" s="26"/>
      <c r="BK210" s="26"/>
      <c r="BL210" s="26"/>
      <c r="BM210" s="26"/>
      <c r="BN210" s="26">
        <v>100</v>
      </c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</row>
    <row r="211" spans="1:83" ht="51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28"/>
      <c r="AY211" s="28"/>
      <c r="AZ211" s="28"/>
      <c r="BA211" s="28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</row>
    <row r="212" spans="1:83" ht="54.75" customHeight="1">
      <c r="A212" s="40" t="s">
        <v>124</v>
      </c>
      <c r="B212" s="40"/>
      <c r="C212" s="40"/>
      <c r="D212" s="40"/>
      <c r="E212" s="40" t="s">
        <v>102</v>
      </c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26" t="s">
        <v>70</v>
      </c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41" t="s">
        <v>71</v>
      </c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28" t="s">
        <v>72</v>
      </c>
      <c r="AY212" s="28"/>
      <c r="AZ212" s="28"/>
      <c r="BA212" s="28"/>
      <c r="BB212" s="26">
        <v>744</v>
      </c>
      <c r="BC212" s="26"/>
      <c r="BD212" s="26"/>
      <c r="BE212" s="26"/>
      <c r="BF212" s="26"/>
      <c r="BG212" s="26"/>
      <c r="BH212" s="26">
        <v>100</v>
      </c>
      <c r="BI212" s="26"/>
      <c r="BJ212" s="26"/>
      <c r="BK212" s="26"/>
      <c r="BL212" s="26"/>
      <c r="BM212" s="26"/>
      <c r="BN212" s="26">
        <v>100</v>
      </c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</row>
    <row r="213" spans="1:83" ht="63.75" customHeight="1">
      <c r="A213" s="40" t="s">
        <v>125</v>
      </c>
      <c r="B213" s="40"/>
      <c r="C213" s="40"/>
      <c r="D213" s="40"/>
      <c r="E213" s="40" t="s">
        <v>108</v>
      </c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26" t="s">
        <v>70</v>
      </c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41" t="s">
        <v>71</v>
      </c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28" t="s">
        <v>72</v>
      </c>
      <c r="AY213" s="28"/>
      <c r="AZ213" s="28"/>
      <c r="BA213" s="28"/>
      <c r="BB213" s="26">
        <v>744</v>
      </c>
      <c r="BC213" s="26"/>
      <c r="BD213" s="26"/>
      <c r="BE213" s="26"/>
      <c r="BF213" s="26"/>
      <c r="BG213" s="26"/>
      <c r="BH213" s="26">
        <v>100</v>
      </c>
      <c r="BI213" s="26"/>
      <c r="BJ213" s="26"/>
      <c r="BK213" s="26"/>
      <c r="BL213" s="26"/>
      <c r="BM213" s="26"/>
      <c r="BN213" s="26">
        <v>100</v>
      </c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</row>
    <row r="214" spans="1:83" ht="51" customHeight="1">
      <c r="A214" s="40" t="s">
        <v>123</v>
      </c>
      <c r="B214" s="40"/>
      <c r="C214" s="40"/>
      <c r="D214" s="40"/>
      <c r="E214" s="40" t="s">
        <v>97</v>
      </c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26" t="s">
        <v>70</v>
      </c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41" t="s">
        <v>76</v>
      </c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28" t="s">
        <v>72</v>
      </c>
      <c r="AY214" s="28"/>
      <c r="AZ214" s="28"/>
      <c r="BA214" s="28"/>
      <c r="BB214" s="26">
        <v>744</v>
      </c>
      <c r="BC214" s="26"/>
      <c r="BD214" s="26"/>
      <c r="BE214" s="26"/>
      <c r="BF214" s="26"/>
      <c r="BG214" s="26"/>
      <c r="BH214" s="26">
        <v>100</v>
      </c>
      <c r="BI214" s="26"/>
      <c r="BJ214" s="26"/>
      <c r="BK214" s="26"/>
      <c r="BL214" s="26"/>
      <c r="BM214" s="26"/>
      <c r="BN214" s="26">
        <v>100</v>
      </c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</row>
    <row r="215" spans="1:83" ht="49.5" customHeight="1">
      <c r="A215" s="40" t="s">
        <v>124</v>
      </c>
      <c r="B215" s="40"/>
      <c r="C215" s="40"/>
      <c r="D215" s="40"/>
      <c r="E215" s="40" t="s">
        <v>102</v>
      </c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26" t="s">
        <v>70</v>
      </c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41" t="s">
        <v>76</v>
      </c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28" t="s">
        <v>72</v>
      </c>
      <c r="AY215" s="28"/>
      <c r="AZ215" s="28"/>
      <c r="BA215" s="28"/>
      <c r="BB215" s="26">
        <v>744</v>
      </c>
      <c r="BC215" s="26"/>
      <c r="BD215" s="26"/>
      <c r="BE215" s="26"/>
      <c r="BF215" s="26"/>
      <c r="BG215" s="26"/>
      <c r="BH215" s="26">
        <v>100</v>
      </c>
      <c r="BI215" s="26"/>
      <c r="BJ215" s="26"/>
      <c r="BK215" s="26"/>
      <c r="BL215" s="26"/>
      <c r="BM215" s="26"/>
      <c r="BN215" s="26">
        <v>100</v>
      </c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</row>
    <row r="216" spans="1:83" ht="11.25" customHeight="1">
      <c r="A216" s="40" t="s">
        <v>125</v>
      </c>
      <c r="B216" s="40"/>
      <c r="C216" s="40"/>
      <c r="D216" s="40"/>
      <c r="E216" s="40" t="s">
        <v>108</v>
      </c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32" t="s">
        <v>70</v>
      </c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41" t="s">
        <v>76</v>
      </c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28" t="s">
        <v>72</v>
      </c>
      <c r="AY216" s="28"/>
      <c r="AZ216" s="28"/>
      <c r="BA216" s="28"/>
      <c r="BB216" s="26">
        <v>744</v>
      </c>
      <c r="BC216" s="26"/>
      <c r="BD216" s="26"/>
      <c r="BE216" s="26"/>
      <c r="BF216" s="26"/>
      <c r="BG216" s="26"/>
      <c r="BH216" s="26">
        <v>100</v>
      </c>
      <c r="BI216" s="26"/>
      <c r="BJ216" s="26"/>
      <c r="BK216" s="26"/>
      <c r="BL216" s="26"/>
      <c r="BM216" s="26"/>
      <c r="BN216" s="26">
        <v>100</v>
      </c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</row>
    <row r="217" spans="1:83" ht="40.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28"/>
      <c r="AY217" s="28"/>
      <c r="AZ217" s="28"/>
      <c r="BA217" s="28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</row>
    <row r="218" spans="1:83" ht="11.2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</row>
    <row r="219" spans="1:83" ht="11.25" customHeight="1">
      <c r="A219" s="18" t="s">
        <v>77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</row>
    <row r="220" spans="1:83" ht="11.2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</row>
    <row r="221" spans="1:83" ht="11.25" customHeight="1">
      <c r="A221" s="29" t="s">
        <v>50</v>
      </c>
      <c r="B221" s="29"/>
      <c r="C221" s="29"/>
      <c r="D221" s="29"/>
      <c r="E221" s="29" t="s">
        <v>51</v>
      </c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 t="s">
        <v>52</v>
      </c>
      <c r="Q221" s="29"/>
      <c r="R221" s="29"/>
      <c r="S221" s="29"/>
      <c r="T221" s="29"/>
      <c r="U221" s="29"/>
      <c r="V221" s="29"/>
      <c r="W221" s="29"/>
      <c r="X221" s="29"/>
      <c r="Y221" s="29"/>
      <c r="Z221" s="30" t="s">
        <v>78</v>
      </c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29" t="s">
        <v>79</v>
      </c>
      <c r="CB221" s="29"/>
      <c r="CC221" s="29"/>
      <c r="CD221" s="29"/>
      <c r="CE221" s="29"/>
    </row>
    <row r="222" spans="1:83" ht="21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30" t="s">
        <v>54</v>
      </c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1" t="s">
        <v>55</v>
      </c>
      <c r="AN222" s="31"/>
      <c r="AO222" s="31"/>
      <c r="AP222" s="31"/>
      <c r="AQ222" s="31"/>
      <c r="AR222" s="31"/>
      <c r="AS222" s="31"/>
      <c r="AT222" s="31"/>
      <c r="AU222" s="31"/>
      <c r="AV222" s="31"/>
      <c r="AW222" s="29" t="s">
        <v>80</v>
      </c>
      <c r="AX222" s="29"/>
      <c r="AY222" s="29"/>
      <c r="AZ222" s="29"/>
      <c r="BA222" s="29"/>
      <c r="BB222" s="29"/>
      <c r="BC222" s="29" t="s">
        <v>57</v>
      </c>
      <c r="BD222" s="29"/>
      <c r="BE222" s="29"/>
      <c r="BF222" s="29"/>
      <c r="BG222" s="29"/>
      <c r="BH222" s="29"/>
      <c r="BI222" s="29" t="s">
        <v>58</v>
      </c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</row>
    <row r="223" spans="1:83" ht="39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29" t="s">
        <v>59</v>
      </c>
      <c r="AN223" s="29"/>
      <c r="AO223" s="29"/>
      <c r="AP223" s="29"/>
      <c r="AQ223" s="29"/>
      <c r="AR223" s="29"/>
      <c r="AS223" s="29" t="s">
        <v>60</v>
      </c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</row>
    <row r="224" spans="1:83" ht="25.5" customHeight="1">
      <c r="A224" s="29"/>
      <c r="B224" s="29"/>
      <c r="C224" s="29"/>
      <c r="D224" s="29"/>
      <c r="E224" s="29" t="s">
        <v>54</v>
      </c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 t="s">
        <v>54</v>
      </c>
      <c r="Q224" s="29"/>
      <c r="R224" s="29"/>
      <c r="S224" s="29"/>
      <c r="T224" s="29"/>
      <c r="U224" s="29"/>
      <c r="V224" s="29"/>
      <c r="W224" s="29"/>
      <c r="X224" s="29"/>
      <c r="Y224" s="29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</row>
    <row r="225" spans="1:83" ht="11.25" customHeight="1">
      <c r="A225" s="27" t="s">
        <v>39</v>
      </c>
      <c r="B225" s="27"/>
      <c r="C225" s="27"/>
      <c r="D225" s="27"/>
      <c r="E225" s="27" t="s">
        <v>61</v>
      </c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 t="s">
        <v>62</v>
      </c>
      <c r="Q225" s="27"/>
      <c r="R225" s="27"/>
      <c r="S225" s="27"/>
      <c r="T225" s="27"/>
      <c r="U225" s="27"/>
      <c r="V225" s="27"/>
      <c r="W225" s="27"/>
      <c r="X225" s="27"/>
      <c r="Y225" s="27"/>
      <c r="Z225" s="27" t="s">
        <v>63</v>
      </c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 t="s">
        <v>64</v>
      </c>
      <c r="AN225" s="27"/>
      <c r="AO225" s="27"/>
      <c r="AP225" s="27"/>
      <c r="AQ225" s="27"/>
      <c r="AR225" s="27"/>
      <c r="AS225" s="27" t="s">
        <v>65</v>
      </c>
      <c r="AT225" s="27"/>
      <c r="AU225" s="27"/>
      <c r="AV225" s="27"/>
      <c r="AW225" s="27" t="s">
        <v>66</v>
      </c>
      <c r="AX225" s="27"/>
      <c r="AY225" s="27"/>
      <c r="AZ225" s="27"/>
      <c r="BA225" s="27"/>
      <c r="BB225" s="27"/>
      <c r="BC225" s="27" t="s">
        <v>67</v>
      </c>
      <c r="BD225" s="27"/>
      <c r="BE225" s="27"/>
      <c r="BF225" s="27"/>
      <c r="BG225" s="27"/>
      <c r="BH225" s="27"/>
      <c r="BI225" s="27" t="s">
        <v>68</v>
      </c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5" t="s">
        <v>81</v>
      </c>
      <c r="CB225" s="25"/>
      <c r="CC225" s="25"/>
      <c r="CD225" s="25"/>
      <c r="CE225" s="25"/>
    </row>
    <row r="226" spans="1:83" ht="57" customHeight="1">
      <c r="A226" s="40" t="s">
        <v>123</v>
      </c>
      <c r="B226" s="40"/>
      <c r="C226" s="40"/>
      <c r="D226" s="40"/>
      <c r="E226" s="27" t="s">
        <v>97</v>
      </c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 t="s">
        <v>70</v>
      </c>
      <c r="Q226" s="27"/>
      <c r="R226" s="27"/>
      <c r="S226" s="27"/>
      <c r="T226" s="27"/>
      <c r="U226" s="27"/>
      <c r="V226" s="27"/>
      <c r="W226" s="27"/>
      <c r="X226" s="27"/>
      <c r="Y226" s="27"/>
      <c r="Z226" s="27" t="s">
        <v>82</v>
      </c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 t="s">
        <v>83</v>
      </c>
      <c r="AN226" s="27"/>
      <c r="AO226" s="27"/>
      <c r="AP226" s="27"/>
      <c r="AQ226" s="27"/>
      <c r="AR226" s="27"/>
      <c r="AS226" s="27" t="s">
        <v>84</v>
      </c>
      <c r="AT226" s="27"/>
      <c r="AU226" s="27"/>
      <c r="AV226" s="27"/>
      <c r="AW226" s="27" t="s">
        <v>61</v>
      </c>
      <c r="AX226" s="27"/>
      <c r="AY226" s="27"/>
      <c r="AZ226" s="27"/>
      <c r="BA226" s="27"/>
      <c r="BB226" s="27"/>
      <c r="BC226" s="45" t="s">
        <v>61</v>
      </c>
      <c r="BD226" s="45"/>
      <c r="BE226" s="45"/>
      <c r="BF226" s="45"/>
      <c r="BG226" s="45"/>
      <c r="BH226" s="45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15"/>
      <c r="BX226" s="15"/>
      <c r="BY226" s="15"/>
      <c r="BZ226" s="15"/>
      <c r="CA226" s="47" t="s">
        <v>126</v>
      </c>
      <c r="CB226" s="47"/>
      <c r="CC226" s="47"/>
      <c r="CD226" s="47"/>
      <c r="CE226" s="47"/>
    </row>
    <row r="227" spans="1:83" ht="58.5" customHeight="1">
      <c r="A227" s="40" t="s">
        <v>124</v>
      </c>
      <c r="B227" s="40"/>
      <c r="C227" s="40"/>
      <c r="D227" s="40"/>
      <c r="E227" s="27" t="s">
        <v>102</v>
      </c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 t="s">
        <v>70</v>
      </c>
      <c r="Q227" s="27"/>
      <c r="R227" s="27"/>
      <c r="S227" s="27"/>
      <c r="T227" s="27"/>
      <c r="U227" s="27"/>
      <c r="V227" s="27"/>
      <c r="W227" s="27"/>
      <c r="X227" s="27"/>
      <c r="Y227" s="27"/>
      <c r="Z227" s="27" t="s">
        <v>82</v>
      </c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 t="s">
        <v>83</v>
      </c>
      <c r="AN227" s="27"/>
      <c r="AO227" s="27"/>
      <c r="AP227" s="27"/>
      <c r="AQ227" s="27"/>
      <c r="AR227" s="27"/>
      <c r="AS227" s="27" t="s">
        <v>84</v>
      </c>
      <c r="AT227" s="27"/>
      <c r="AU227" s="27"/>
      <c r="AV227" s="27"/>
      <c r="AW227" s="27" t="s">
        <v>61</v>
      </c>
      <c r="AX227" s="27"/>
      <c r="AY227" s="27"/>
      <c r="AZ227" s="27"/>
      <c r="BA227" s="27"/>
      <c r="BB227" s="27"/>
      <c r="BC227" s="45" t="s">
        <v>61</v>
      </c>
      <c r="BD227" s="45"/>
      <c r="BE227" s="45"/>
      <c r="BF227" s="45"/>
      <c r="BG227" s="45"/>
      <c r="BH227" s="45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15"/>
      <c r="BX227" s="15"/>
      <c r="BY227" s="15"/>
      <c r="BZ227" s="15"/>
      <c r="CA227" s="47" t="s">
        <v>113</v>
      </c>
      <c r="CB227" s="47"/>
      <c r="CC227" s="47"/>
      <c r="CD227" s="47"/>
      <c r="CE227" s="47"/>
    </row>
    <row r="228" spans="1:83" ht="11.25" customHeight="1">
      <c r="A228" s="40" t="s">
        <v>125</v>
      </c>
      <c r="B228" s="40"/>
      <c r="C228" s="40"/>
      <c r="D228" s="40"/>
      <c r="E228" s="40" t="s">
        <v>108</v>
      </c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28" t="s">
        <v>70</v>
      </c>
      <c r="Q228" s="28"/>
      <c r="R228" s="28"/>
      <c r="S228" s="28"/>
      <c r="T228" s="28"/>
      <c r="U228" s="28"/>
      <c r="V228" s="28"/>
      <c r="W228" s="28"/>
      <c r="X228" s="28"/>
      <c r="Y228" s="28"/>
      <c r="Z228" s="41" t="s">
        <v>82</v>
      </c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27" t="s">
        <v>83</v>
      </c>
      <c r="AN228" s="27"/>
      <c r="AO228" s="27"/>
      <c r="AP228" s="27"/>
      <c r="AQ228" s="27"/>
      <c r="AR228" s="27"/>
      <c r="AS228" s="28" t="s">
        <v>84</v>
      </c>
      <c r="AT228" s="28"/>
      <c r="AU228" s="28"/>
      <c r="AV228" s="28"/>
      <c r="AW228" s="26">
        <v>2</v>
      </c>
      <c r="AX228" s="26"/>
      <c r="AY228" s="26"/>
      <c r="AZ228" s="26"/>
      <c r="BA228" s="26"/>
      <c r="BB228" s="26"/>
      <c r="BC228" s="49">
        <v>2</v>
      </c>
      <c r="BD228" s="49"/>
      <c r="BE228" s="49"/>
      <c r="BF228" s="49"/>
      <c r="BG228" s="49"/>
      <c r="BH228" s="49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7" t="s">
        <v>186</v>
      </c>
      <c r="CB228" s="47"/>
      <c r="CC228" s="47"/>
      <c r="CD228" s="47"/>
      <c r="CE228" s="47"/>
    </row>
    <row r="229" spans="1:83" ht="49.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27"/>
      <c r="AN229" s="27"/>
      <c r="AO229" s="27"/>
      <c r="AP229" s="27"/>
      <c r="AQ229" s="27"/>
      <c r="AR229" s="27"/>
      <c r="AS229" s="28"/>
      <c r="AT229" s="28"/>
      <c r="AU229" s="28"/>
      <c r="AV229" s="28"/>
      <c r="AW229" s="26"/>
      <c r="AX229" s="26"/>
      <c r="AY229" s="26"/>
      <c r="AZ229" s="26"/>
      <c r="BA229" s="26"/>
      <c r="BB229" s="26"/>
      <c r="BC229" s="49"/>
      <c r="BD229" s="49"/>
      <c r="BE229" s="49"/>
      <c r="BF229" s="49"/>
      <c r="BG229" s="49"/>
      <c r="BH229" s="49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7"/>
      <c r="CB229" s="47"/>
      <c r="CC229" s="47"/>
      <c r="CD229" s="47"/>
      <c r="CE229" s="47"/>
    </row>
    <row r="230" spans="1:83" ht="11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8"/>
      <c r="AN230" s="8"/>
      <c r="AO230" s="8"/>
      <c r="AP230" s="8"/>
      <c r="AQ230" s="8"/>
      <c r="AR230" s="8"/>
      <c r="AS230" s="6"/>
      <c r="AT230" s="6"/>
      <c r="AU230" s="6"/>
      <c r="AV230" s="6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4"/>
      <c r="CB230" s="4"/>
      <c r="CC230" s="4"/>
      <c r="CD230" s="4"/>
      <c r="CE230" s="4"/>
    </row>
    <row r="231" spans="1:83" ht="11.25" customHeight="1">
      <c r="A231" s="24" t="s">
        <v>38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3" t="s">
        <v>66</v>
      </c>
      <c r="AQ231" s="23"/>
      <c r="AR231" s="23"/>
      <c r="AS231" s="23"/>
      <c r="AT231" s="23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</row>
    <row r="232" spans="1:83" ht="11.2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</row>
    <row r="233" spans="1:83" ht="14.25" customHeight="1">
      <c r="A233" s="18" t="s">
        <v>40</v>
      </c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4" t="s">
        <v>41</v>
      </c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V233" s="43" t="s">
        <v>127</v>
      </c>
      <c r="BW233" s="43"/>
      <c r="BX233" s="43"/>
      <c r="BY233" s="43"/>
      <c r="BZ233" s="43"/>
      <c r="CA233" s="43"/>
      <c r="CB233" s="43"/>
      <c r="CC233" s="43"/>
      <c r="CD233" s="43"/>
      <c r="CE233" s="43"/>
    </row>
    <row r="234" spans="1:83" ht="18.75" customHeight="1">
      <c r="A234" s="44" t="s">
        <v>128</v>
      </c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24" t="s">
        <v>44</v>
      </c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</row>
    <row r="235" spans="1:83" ht="11.25" customHeight="1">
      <c r="A235" s="18" t="s">
        <v>45</v>
      </c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4" t="s">
        <v>46</v>
      </c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</row>
    <row r="236" spans="1:83" ht="11.25" customHeight="1">
      <c r="A236" s="42" t="s">
        <v>129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</row>
    <row r="237" spans="1:83" ht="35.2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</row>
    <row r="238" spans="1:83" ht="11.2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</row>
    <row r="239" spans="1:83" ht="11.25" customHeight="1">
      <c r="A239" s="18" t="s">
        <v>48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</row>
    <row r="240" spans="1:83" ht="11.25" customHeight="1">
      <c r="A240" s="18" t="s">
        <v>49</v>
      </c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</row>
    <row r="241" spans="1:83" ht="11.2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</row>
    <row r="242" spans="1:83" ht="11.25" customHeight="1">
      <c r="A242" s="29" t="s">
        <v>50</v>
      </c>
      <c r="B242" s="29"/>
      <c r="C242" s="29"/>
      <c r="D242" s="29"/>
      <c r="E242" s="29" t="s">
        <v>51</v>
      </c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 t="s">
        <v>52</v>
      </c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30" t="s">
        <v>53</v>
      </c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</row>
    <row r="243" spans="1:83" ht="41.2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 t="s">
        <v>54</v>
      </c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 t="s">
        <v>55</v>
      </c>
      <c r="AY243" s="29"/>
      <c r="AZ243" s="29"/>
      <c r="BA243" s="29"/>
      <c r="BB243" s="29"/>
      <c r="BC243" s="29"/>
      <c r="BD243" s="29"/>
      <c r="BE243" s="29"/>
      <c r="BF243" s="29"/>
      <c r="BG243" s="29"/>
      <c r="BH243" s="29" t="s">
        <v>56</v>
      </c>
      <c r="BI243" s="29"/>
      <c r="BJ243" s="29"/>
      <c r="BK243" s="29"/>
      <c r="BL243" s="29"/>
      <c r="BM243" s="29"/>
      <c r="BN243" s="29" t="s">
        <v>57</v>
      </c>
      <c r="BO243" s="29"/>
      <c r="BP243" s="29"/>
      <c r="BQ243" s="29"/>
      <c r="BR243" s="29"/>
      <c r="BS243" s="29"/>
      <c r="BT243" s="29" t="s">
        <v>58</v>
      </c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</row>
    <row r="244" spans="1:83" ht="11.25" customHeight="1">
      <c r="A244" s="29"/>
      <c r="B244" s="29"/>
      <c r="C244" s="29"/>
      <c r="D244" s="29"/>
      <c r="E244" s="29" t="s">
        <v>54</v>
      </c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 t="s">
        <v>54</v>
      </c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 t="s">
        <v>59</v>
      </c>
      <c r="AY244" s="29"/>
      <c r="AZ244" s="29"/>
      <c r="BA244" s="29"/>
      <c r="BB244" s="34" t="s">
        <v>60</v>
      </c>
      <c r="BC244" s="34"/>
      <c r="BD244" s="34"/>
      <c r="BE244" s="34"/>
      <c r="BF244" s="34"/>
      <c r="BG244" s="34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</row>
    <row r="245" spans="1:83" ht="18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34"/>
      <c r="BC245" s="34"/>
      <c r="BD245" s="34"/>
      <c r="BE245" s="34"/>
      <c r="BF245" s="34"/>
      <c r="BG245" s="34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</row>
    <row r="246" spans="1:83" ht="11.25" customHeight="1">
      <c r="A246" s="27" t="s">
        <v>39</v>
      </c>
      <c r="B246" s="27"/>
      <c r="C246" s="27"/>
      <c r="D246" s="27"/>
      <c r="E246" s="27" t="s">
        <v>61</v>
      </c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33" t="s">
        <v>62</v>
      </c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27" t="s">
        <v>63</v>
      </c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 t="s">
        <v>64</v>
      </c>
      <c r="AY246" s="27"/>
      <c r="AZ246" s="27"/>
      <c r="BA246" s="27"/>
      <c r="BB246" s="27" t="s">
        <v>65</v>
      </c>
      <c r="BC246" s="27"/>
      <c r="BD246" s="27"/>
      <c r="BE246" s="27"/>
      <c r="BF246" s="27"/>
      <c r="BG246" s="27"/>
      <c r="BH246" s="27" t="s">
        <v>66</v>
      </c>
      <c r="BI246" s="27"/>
      <c r="BJ246" s="27"/>
      <c r="BK246" s="27"/>
      <c r="BL246" s="27"/>
      <c r="BM246" s="27"/>
      <c r="BN246" s="27" t="s">
        <v>67</v>
      </c>
      <c r="BO246" s="27"/>
      <c r="BP246" s="27"/>
      <c r="BQ246" s="27"/>
      <c r="BR246" s="27"/>
      <c r="BS246" s="27"/>
      <c r="BT246" s="27" t="s">
        <v>68</v>
      </c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</row>
    <row r="247" spans="1:83" ht="66" customHeight="1">
      <c r="A247" s="27" t="s">
        <v>130</v>
      </c>
      <c r="B247" s="27"/>
      <c r="C247" s="27"/>
      <c r="D247" s="27"/>
      <c r="E247" s="27" t="s">
        <v>97</v>
      </c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 t="s">
        <v>70</v>
      </c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41" t="s">
        <v>71</v>
      </c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27" t="s">
        <v>72</v>
      </c>
      <c r="AY247" s="27"/>
      <c r="AZ247" s="27"/>
      <c r="BA247" s="27"/>
      <c r="BB247" s="27" t="s">
        <v>73</v>
      </c>
      <c r="BC247" s="27"/>
      <c r="BD247" s="27"/>
      <c r="BE247" s="27"/>
      <c r="BF247" s="27"/>
      <c r="BG247" s="27"/>
      <c r="BH247" s="27" t="s">
        <v>74</v>
      </c>
      <c r="BI247" s="27"/>
      <c r="BJ247" s="27"/>
      <c r="BK247" s="27"/>
      <c r="BL247" s="27"/>
      <c r="BM247" s="27"/>
      <c r="BN247" s="27" t="s">
        <v>74</v>
      </c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</row>
    <row r="248" spans="1:83" ht="66.75" customHeight="1">
      <c r="A248" s="27" t="s">
        <v>131</v>
      </c>
      <c r="B248" s="27"/>
      <c r="C248" s="27"/>
      <c r="D248" s="27"/>
      <c r="E248" s="27" t="s">
        <v>100</v>
      </c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 t="s">
        <v>70</v>
      </c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41" t="s">
        <v>71</v>
      </c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27" t="s">
        <v>72</v>
      </c>
      <c r="AY248" s="27"/>
      <c r="AZ248" s="27"/>
      <c r="BA248" s="27"/>
      <c r="BB248" s="27" t="s">
        <v>73</v>
      </c>
      <c r="BC248" s="27"/>
      <c r="BD248" s="27"/>
      <c r="BE248" s="27"/>
      <c r="BF248" s="27"/>
      <c r="BG248" s="27"/>
      <c r="BH248" s="27" t="s">
        <v>74</v>
      </c>
      <c r="BI248" s="27"/>
      <c r="BJ248" s="27"/>
      <c r="BK248" s="27"/>
      <c r="BL248" s="27"/>
      <c r="BM248" s="27"/>
      <c r="BN248" s="27" t="s">
        <v>74</v>
      </c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</row>
    <row r="249" spans="1:83" ht="63" customHeight="1">
      <c r="A249" s="27" t="s">
        <v>132</v>
      </c>
      <c r="B249" s="27"/>
      <c r="C249" s="27"/>
      <c r="D249" s="27"/>
      <c r="E249" s="27" t="s">
        <v>102</v>
      </c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 t="s">
        <v>70</v>
      </c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41" t="s">
        <v>71</v>
      </c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27" t="s">
        <v>72</v>
      </c>
      <c r="AY249" s="27"/>
      <c r="AZ249" s="27"/>
      <c r="BA249" s="27"/>
      <c r="BB249" s="27" t="s">
        <v>73</v>
      </c>
      <c r="BC249" s="27"/>
      <c r="BD249" s="27"/>
      <c r="BE249" s="27"/>
      <c r="BF249" s="27"/>
      <c r="BG249" s="27"/>
      <c r="BH249" s="27" t="s">
        <v>74</v>
      </c>
      <c r="BI249" s="27"/>
      <c r="BJ249" s="27"/>
      <c r="BK249" s="27"/>
      <c r="BL249" s="27"/>
      <c r="BM249" s="27"/>
      <c r="BN249" s="27" t="s">
        <v>74</v>
      </c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</row>
    <row r="250" spans="1:83" ht="63.75" customHeight="1">
      <c r="A250" s="27" t="s">
        <v>133</v>
      </c>
      <c r="B250" s="27"/>
      <c r="C250" s="27"/>
      <c r="D250" s="27"/>
      <c r="E250" s="27" t="s">
        <v>108</v>
      </c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 t="s">
        <v>70</v>
      </c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41" t="s">
        <v>71</v>
      </c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27" t="s">
        <v>72</v>
      </c>
      <c r="AY250" s="27"/>
      <c r="AZ250" s="27"/>
      <c r="BA250" s="27"/>
      <c r="BB250" s="27" t="s">
        <v>73</v>
      </c>
      <c r="BC250" s="27"/>
      <c r="BD250" s="27"/>
      <c r="BE250" s="27"/>
      <c r="BF250" s="27"/>
      <c r="BG250" s="27"/>
      <c r="BH250" s="27" t="s">
        <v>74</v>
      </c>
      <c r="BI250" s="27"/>
      <c r="BJ250" s="27"/>
      <c r="BK250" s="27"/>
      <c r="BL250" s="27"/>
      <c r="BM250" s="27"/>
      <c r="BN250" s="27" t="s">
        <v>74</v>
      </c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</row>
    <row r="251" spans="1:83" ht="65.25" customHeight="1">
      <c r="A251" s="27" t="s">
        <v>134</v>
      </c>
      <c r="B251" s="27"/>
      <c r="C251" s="27"/>
      <c r="D251" s="27"/>
      <c r="E251" s="27" t="s">
        <v>135</v>
      </c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 t="s">
        <v>70</v>
      </c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41" t="s">
        <v>71</v>
      </c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27" t="s">
        <v>72</v>
      </c>
      <c r="AY251" s="27"/>
      <c r="AZ251" s="27"/>
      <c r="BA251" s="27"/>
      <c r="BB251" s="27" t="s">
        <v>73</v>
      </c>
      <c r="BC251" s="27"/>
      <c r="BD251" s="27"/>
      <c r="BE251" s="27"/>
      <c r="BF251" s="27"/>
      <c r="BG251" s="27"/>
      <c r="BH251" s="27" t="s">
        <v>74</v>
      </c>
      <c r="BI251" s="27"/>
      <c r="BJ251" s="27"/>
      <c r="BK251" s="27"/>
      <c r="BL251" s="27"/>
      <c r="BM251" s="27"/>
      <c r="BN251" s="27" t="s">
        <v>74</v>
      </c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</row>
    <row r="252" spans="1:83" ht="11.25" customHeight="1">
      <c r="A252" s="40" t="s">
        <v>130</v>
      </c>
      <c r="B252" s="40"/>
      <c r="C252" s="40"/>
      <c r="D252" s="40"/>
      <c r="E252" s="40" t="s">
        <v>97</v>
      </c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32" t="s">
        <v>70</v>
      </c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41" t="s">
        <v>76</v>
      </c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28" t="s">
        <v>72</v>
      </c>
      <c r="AY252" s="28"/>
      <c r="AZ252" s="28"/>
      <c r="BA252" s="28"/>
      <c r="BB252" s="26">
        <v>744</v>
      </c>
      <c r="BC252" s="26"/>
      <c r="BD252" s="26"/>
      <c r="BE252" s="26"/>
      <c r="BF252" s="26"/>
      <c r="BG252" s="26"/>
      <c r="BH252" s="26">
        <v>100</v>
      </c>
      <c r="BI252" s="26"/>
      <c r="BJ252" s="26"/>
      <c r="BK252" s="26"/>
      <c r="BL252" s="26"/>
      <c r="BM252" s="26"/>
      <c r="BN252" s="26">
        <v>100</v>
      </c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</row>
    <row r="253" spans="1:83" ht="36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28"/>
      <c r="AY253" s="28"/>
      <c r="AZ253" s="28"/>
      <c r="BA253" s="28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</row>
    <row r="254" spans="1:83" ht="48.75" customHeight="1">
      <c r="A254" s="40" t="s">
        <v>131</v>
      </c>
      <c r="B254" s="40"/>
      <c r="C254" s="40"/>
      <c r="D254" s="40"/>
      <c r="E254" s="27" t="s">
        <v>100</v>
      </c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6" t="s">
        <v>70</v>
      </c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41" t="s">
        <v>76</v>
      </c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28" t="s">
        <v>72</v>
      </c>
      <c r="AY254" s="28"/>
      <c r="AZ254" s="28"/>
      <c r="BA254" s="28"/>
      <c r="BB254" s="26">
        <v>744</v>
      </c>
      <c r="BC254" s="26"/>
      <c r="BD254" s="26"/>
      <c r="BE254" s="26"/>
      <c r="BF254" s="26"/>
      <c r="BG254" s="26"/>
      <c r="BH254" s="26">
        <v>100</v>
      </c>
      <c r="BI254" s="26"/>
      <c r="BJ254" s="26"/>
      <c r="BK254" s="26"/>
      <c r="BL254" s="26"/>
      <c r="BM254" s="26"/>
      <c r="BN254" s="26">
        <v>100</v>
      </c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</row>
    <row r="255" spans="1:83" ht="61.5" customHeight="1">
      <c r="A255" s="40" t="s">
        <v>132</v>
      </c>
      <c r="B255" s="40"/>
      <c r="C255" s="40"/>
      <c r="D255" s="40"/>
      <c r="E255" s="27" t="s">
        <v>102</v>
      </c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6" t="s">
        <v>70</v>
      </c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41" t="s">
        <v>76</v>
      </c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28" t="s">
        <v>72</v>
      </c>
      <c r="AY255" s="28"/>
      <c r="AZ255" s="28"/>
      <c r="BA255" s="28"/>
      <c r="BB255" s="26">
        <v>744</v>
      </c>
      <c r="BC255" s="26"/>
      <c r="BD255" s="26"/>
      <c r="BE255" s="26"/>
      <c r="BF255" s="26"/>
      <c r="BG255" s="26"/>
      <c r="BH255" s="26">
        <v>100</v>
      </c>
      <c r="BI255" s="26"/>
      <c r="BJ255" s="26"/>
      <c r="BK255" s="26"/>
      <c r="BL255" s="26"/>
      <c r="BM255" s="26"/>
      <c r="BN255" s="26">
        <v>100</v>
      </c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</row>
    <row r="256" spans="1:83" ht="53.25" customHeight="1">
      <c r="A256" s="40" t="s">
        <v>133</v>
      </c>
      <c r="B256" s="40"/>
      <c r="C256" s="40"/>
      <c r="D256" s="40"/>
      <c r="E256" s="27" t="s">
        <v>108</v>
      </c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6" t="s">
        <v>70</v>
      </c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41" t="s">
        <v>76</v>
      </c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28" t="s">
        <v>72</v>
      </c>
      <c r="AY256" s="28"/>
      <c r="AZ256" s="28"/>
      <c r="BA256" s="28"/>
      <c r="BB256" s="26">
        <v>744</v>
      </c>
      <c r="BC256" s="26"/>
      <c r="BD256" s="26"/>
      <c r="BE256" s="26"/>
      <c r="BF256" s="26"/>
      <c r="BG256" s="26"/>
      <c r="BH256" s="26">
        <v>100</v>
      </c>
      <c r="BI256" s="26"/>
      <c r="BJ256" s="26"/>
      <c r="BK256" s="26"/>
      <c r="BL256" s="26"/>
      <c r="BM256" s="26"/>
      <c r="BN256" s="26">
        <v>100</v>
      </c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</row>
    <row r="257" spans="1:83" ht="11.25" customHeight="1">
      <c r="A257" s="40" t="s">
        <v>134</v>
      </c>
      <c r="B257" s="40"/>
      <c r="C257" s="40"/>
      <c r="D257" s="40"/>
      <c r="E257" s="40" t="s">
        <v>135</v>
      </c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32" t="s">
        <v>70</v>
      </c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41" t="s">
        <v>76</v>
      </c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28" t="s">
        <v>72</v>
      </c>
      <c r="AY257" s="28"/>
      <c r="AZ257" s="28"/>
      <c r="BA257" s="28"/>
      <c r="BB257" s="26">
        <v>744</v>
      </c>
      <c r="BC257" s="26"/>
      <c r="BD257" s="26"/>
      <c r="BE257" s="26"/>
      <c r="BF257" s="26"/>
      <c r="BG257" s="26"/>
      <c r="BH257" s="26">
        <v>100</v>
      </c>
      <c r="BI257" s="26"/>
      <c r="BJ257" s="26"/>
      <c r="BK257" s="26"/>
      <c r="BL257" s="26"/>
      <c r="BM257" s="26"/>
      <c r="BN257" s="26">
        <v>100</v>
      </c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</row>
    <row r="258" spans="1:83" ht="48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28"/>
      <c r="AY258" s="28"/>
      <c r="AZ258" s="28"/>
      <c r="BA258" s="28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</row>
    <row r="259" spans="1:83" ht="11.2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</row>
    <row r="260" spans="1:83" ht="11.25" customHeight="1">
      <c r="A260" s="18" t="s">
        <v>77</v>
      </c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</row>
    <row r="261" spans="1:83" ht="11.2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</row>
    <row r="262" spans="1:83" ht="11.25" customHeight="1">
      <c r="A262" s="29" t="s">
        <v>50</v>
      </c>
      <c r="B262" s="29"/>
      <c r="C262" s="29"/>
      <c r="D262" s="29"/>
      <c r="E262" s="29" t="s">
        <v>51</v>
      </c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 t="s">
        <v>52</v>
      </c>
      <c r="Q262" s="29"/>
      <c r="R262" s="29"/>
      <c r="S262" s="29"/>
      <c r="T262" s="29"/>
      <c r="U262" s="29"/>
      <c r="V262" s="29"/>
      <c r="W262" s="29"/>
      <c r="X262" s="29"/>
      <c r="Y262" s="29"/>
      <c r="Z262" s="30" t="s">
        <v>78</v>
      </c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29" t="s">
        <v>79</v>
      </c>
      <c r="CB262" s="29"/>
      <c r="CC262" s="29"/>
      <c r="CD262" s="29"/>
      <c r="CE262" s="29"/>
    </row>
    <row r="263" spans="1:83" ht="24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30" t="s">
        <v>54</v>
      </c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1" t="s">
        <v>55</v>
      </c>
      <c r="AN263" s="31"/>
      <c r="AO263" s="31"/>
      <c r="AP263" s="31"/>
      <c r="AQ263" s="31"/>
      <c r="AR263" s="31"/>
      <c r="AS263" s="31"/>
      <c r="AT263" s="31"/>
      <c r="AU263" s="31"/>
      <c r="AV263" s="31"/>
      <c r="AW263" s="29" t="s">
        <v>80</v>
      </c>
      <c r="AX263" s="29"/>
      <c r="AY263" s="29"/>
      <c r="AZ263" s="29"/>
      <c r="BA263" s="29"/>
      <c r="BB263" s="29"/>
      <c r="BC263" s="29" t="s">
        <v>57</v>
      </c>
      <c r="BD263" s="29"/>
      <c r="BE263" s="29"/>
      <c r="BF263" s="29"/>
      <c r="BG263" s="29"/>
      <c r="BH263" s="29"/>
      <c r="BI263" s="29" t="s">
        <v>58</v>
      </c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</row>
    <row r="264" spans="1:83" ht="36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29" t="s">
        <v>59</v>
      </c>
      <c r="AN264" s="29"/>
      <c r="AO264" s="29"/>
      <c r="AP264" s="29"/>
      <c r="AQ264" s="29"/>
      <c r="AR264" s="29"/>
      <c r="AS264" s="29" t="s">
        <v>60</v>
      </c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</row>
    <row r="265" spans="1:83" ht="27" customHeight="1">
      <c r="A265" s="29"/>
      <c r="B265" s="29"/>
      <c r="C265" s="29"/>
      <c r="D265" s="29"/>
      <c r="E265" s="29" t="s">
        <v>54</v>
      </c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 t="s">
        <v>54</v>
      </c>
      <c r="Q265" s="29"/>
      <c r="R265" s="29"/>
      <c r="S265" s="29"/>
      <c r="T265" s="29"/>
      <c r="U265" s="29"/>
      <c r="V265" s="29"/>
      <c r="W265" s="29"/>
      <c r="X265" s="29"/>
      <c r="Y265" s="29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</row>
    <row r="266" spans="1:83" ht="11.25" customHeight="1">
      <c r="A266" s="27" t="s">
        <v>39</v>
      </c>
      <c r="B266" s="27"/>
      <c r="C266" s="27"/>
      <c r="D266" s="27"/>
      <c r="E266" s="27" t="s">
        <v>61</v>
      </c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 t="s">
        <v>62</v>
      </c>
      <c r="Q266" s="27"/>
      <c r="R266" s="27"/>
      <c r="S266" s="27"/>
      <c r="T266" s="27"/>
      <c r="U266" s="27"/>
      <c r="V266" s="27"/>
      <c r="W266" s="27"/>
      <c r="X266" s="27"/>
      <c r="Y266" s="27"/>
      <c r="Z266" s="27" t="s">
        <v>63</v>
      </c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 t="s">
        <v>64</v>
      </c>
      <c r="AN266" s="27"/>
      <c r="AO266" s="27"/>
      <c r="AP266" s="27"/>
      <c r="AQ266" s="27"/>
      <c r="AR266" s="27"/>
      <c r="AS266" s="27" t="s">
        <v>65</v>
      </c>
      <c r="AT266" s="27"/>
      <c r="AU266" s="27"/>
      <c r="AV266" s="27"/>
      <c r="AW266" s="27" t="s">
        <v>66</v>
      </c>
      <c r="AX266" s="27"/>
      <c r="AY266" s="27"/>
      <c r="AZ266" s="27"/>
      <c r="BA266" s="27"/>
      <c r="BB266" s="27"/>
      <c r="BC266" s="27" t="s">
        <v>67</v>
      </c>
      <c r="BD266" s="27"/>
      <c r="BE266" s="27"/>
      <c r="BF266" s="27"/>
      <c r="BG266" s="27"/>
      <c r="BH266" s="27"/>
      <c r="BI266" s="27" t="s">
        <v>68</v>
      </c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5" t="s">
        <v>81</v>
      </c>
      <c r="CB266" s="25"/>
      <c r="CC266" s="25"/>
      <c r="CD266" s="25"/>
      <c r="CE266" s="25"/>
    </row>
    <row r="267" spans="1:83" ht="57" customHeight="1">
      <c r="A267" s="27" t="s">
        <v>130</v>
      </c>
      <c r="B267" s="27"/>
      <c r="C267" s="27"/>
      <c r="D267" s="27"/>
      <c r="E267" s="27" t="s">
        <v>97</v>
      </c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 t="s">
        <v>70</v>
      </c>
      <c r="Q267" s="27"/>
      <c r="R267" s="27"/>
      <c r="S267" s="27"/>
      <c r="T267" s="27"/>
      <c r="U267" s="27"/>
      <c r="V267" s="27"/>
      <c r="W267" s="27"/>
      <c r="X267" s="27"/>
      <c r="Y267" s="27"/>
      <c r="Z267" s="27" t="s">
        <v>82</v>
      </c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 t="s">
        <v>83</v>
      </c>
      <c r="AN267" s="27"/>
      <c r="AO267" s="27"/>
      <c r="AP267" s="27"/>
      <c r="AQ267" s="27"/>
      <c r="AR267" s="27"/>
      <c r="AS267" s="27" t="s">
        <v>84</v>
      </c>
      <c r="AT267" s="27"/>
      <c r="AU267" s="27"/>
      <c r="AV267" s="27"/>
      <c r="AW267" s="27" t="s">
        <v>10</v>
      </c>
      <c r="AX267" s="27"/>
      <c r="AY267" s="27"/>
      <c r="AZ267" s="27"/>
      <c r="BA267" s="27"/>
      <c r="BB267" s="27"/>
      <c r="BC267" s="45" t="s">
        <v>12</v>
      </c>
      <c r="BD267" s="45"/>
      <c r="BE267" s="45"/>
      <c r="BF267" s="45"/>
      <c r="BG267" s="45"/>
      <c r="BH267" s="45"/>
      <c r="BI267" s="27" t="s">
        <v>183</v>
      </c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15"/>
      <c r="BX267" s="15"/>
      <c r="BY267" s="15"/>
      <c r="BZ267" s="15"/>
      <c r="CA267" s="47" t="s">
        <v>201</v>
      </c>
      <c r="CB267" s="47"/>
      <c r="CC267" s="47"/>
      <c r="CD267" s="47"/>
      <c r="CE267" s="47"/>
    </row>
    <row r="268" spans="1:83" ht="62.25" customHeight="1">
      <c r="A268" s="27" t="s">
        <v>131</v>
      </c>
      <c r="B268" s="27"/>
      <c r="C268" s="27"/>
      <c r="D268" s="27"/>
      <c r="E268" s="27" t="s">
        <v>100</v>
      </c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 t="s">
        <v>70</v>
      </c>
      <c r="Q268" s="27"/>
      <c r="R268" s="27"/>
      <c r="S268" s="27"/>
      <c r="T268" s="27"/>
      <c r="U268" s="27"/>
      <c r="V268" s="27"/>
      <c r="W268" s="27"/>
      <c r="X268" s="27"/>
      <c r="Y268" s="27"/>
      <c r="Z268" s="27" t="s">
        <v>82</v>
      </c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 t="s">
        <v>83</v>
      </c>
      <c r="AN268" s="27"/>
      <c r="AO268" s="27"/>
      <c r="AP268" s="27"/>
      <c r="AQ268" s="27"/>
      <c r="AR268" s="27"/>
      <c r="AS268" s="27" t="s">
        <v>84</v>
      </c>
      <c r="AT268" s="27"/>
      <c r="AU268" s="27"/>
      <c r="AV268" s="27"/>
      <c r="AW268" s="27" t="s">
        <v>10</v>
      </c>
      <c r="AX268" s="27"/>
      <c r="AY268" s="27"/>
      <c r="AZ268" s="27"/>
      <c r="BA268" s="27"/>
      <c r="BB268" s="27"/>
      <c r="BC268" s="45" t="s">
        <v>12</v>
      </c>
      <c r="BD268" s="45"/>
      <c r="BE268" s="45"/>
      <c r="BF268" s="45"/>
      <c r="BG268" s="45"/>
      <c r="BH268" s="45"/>
      <c r="BI268" s="27" t="s">
        <v>183</v>
      </c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15"/>
      <c r="BX268" s="15"/>
      <c r="BY268" s="15"/>
      <c r="BZ268" s="15"/>
      <c r="CA268" s="47" t="s">
        <v>202</v>
      </c>
      <c r="CB268" s="47"/>
      <c r="CC268" s="47"/>
      <c r="CD268" s="47"/>
      <c r="CE268" s="47"/>
    </row>
    <row r="269" spans="1:83" ht="60" customHeight="1">
      <c r="A269" s="27" t="s">
        <v>132</v>
      </c>
      <c r="B269" s="27"/>
      <c r="C269" s="27"/>
      <c r="D269" s="27"/>
      <c r="E269" s="27" t="s">
        <v>102</v>
      </c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 t="s">
        <v>70</v>
      </c>
      <c r="Q269" s="27"/>
      <c r="R269" s="27"/>
      <c r="S269" s="27"/>
      <c r="T269" s="27"/>
      <c r="U269" s="27"/>
      <c r="V269" s="27"/>
      <c r="W269" s="27"/>
      <c r="X269" s="27"/>
      <c r="Y269" s="27"/>
      <c r="Z269" s="27" t="s">
        <v>82</v>
      </c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 t="s">
        <v>83</v>
      </c>
      <c r="AN269" s="27"/>
      <c r="AO269" s="27"/>
      <c r="AP269" s="27"/>
      <c r="AQ269" s="27"/>
      <c r="AR269" s="27"/>
      <c r="AS269" s="27" t="s">
        <v>84</v>
      </c>
      <c r="AT269" s="27"/>
      <c r="AU269" s="27"/>
      <c r="AV269" s="27"/>
      <c r="AW269" s="27" t="s">
        <v>10</v>
      </c>
      <c r="AX269" s="27"/>
      <c r="AY269" s="27"/>
      <c r="AZ269" s="27"/>
      <c r="BA269" s="27"/>
      <c r="BB269" s="27"/>
      <c r="BC269" s="45" t="s">
        <v>12</v>
      </c>
      <c r="BD269" s="45"/>
      <c r="BE269" s="45"/>
      <c r="BF269" s="45"/>
      <c r="BG269" s="45"/>
      <c r="BH269" s="45"/>
      <c r="BI269" s="27" t="s">
        <v>183</v>
      </c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15"/>
      <c r="BX269" s="15"/>
      <c r="BY269" s="15"/>
      <c r="BZ269" s="15"/>
      <c r="CA269" s="47" t="s">
        <v>203</v>
      </c>
      <c r="CB269" s="47"/>
      <c r="CC269" s="47"/>
      <c r="CD269" s="47"/>
      <c r="CE269" s="47"/>
    </row>
    <row r="270" spans="1:83" ht="66.75" customHeight="1">
      <c r="A270" s="27" t="s">
        <v>133</v>
      </c>
      <c r="B270" s="27"/>
      <c r="C270" s="27"/>
      <c r="D270" s="27"/>
      <c r="E270" s="27" t="s">
        <v>108</v>
      </c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 t="s">
        <v>70</v>
      </c>
      <c r="Q270" s="27"/>
      <c r="R270" s="27"/>
      <c r="S270" s="27"/>
      <c r="T270" s="27"/>
      <c r="U270" s="27"/>
      <c r="V270" s="27"/>
      <c r="W270" s="27"/>
      <c r="X270" s="27"/>
      <c r="Y270" s="27"/>
      <c r="Z270" s="27" t="s">
        <v>82</v>
      </c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 t="s">
        <v>83</v>
      </c>
      <c r="AN270" s="27"/>
      <c r="AO270" s="27"/>
      <c r="AP270" s="27"/>
      <c r="AQ270" s="27"/>
      <c r="AR270" s="27"/>
      <c r="AS270" s="27" t="s">
        <v>84</v>
      </c>
      <c r="AT270" s="27"/>
      <c r="AU270" s="27"/>
      <c r="AV270" s="27"/>
      <c r="AW270" s="27" t="s">
        <v>10</v>
      </c>
      <c r="AX270" s="27"/>
      <c r="AY270" s="27"/>
      <c r="AZ270" s="27"/>
      <c r="BA270" s="27"/>
      <c r="BB270" s="27"/>
      <c r="BC270" s="45" t="s">
        <v>12</v>
      </c>
      <c r="BD270" s="45"/>
      <c r="BE270" s="45"/>
      <c r="BF270" s="45"/>
      <c r="BG270" s="45"/>
      <c r="BH270" s="45"/>
      <c r="BI270" s="27" t="s">
        <v>183</v>
      </c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15"/>
      <c r="BX270" s="15"/>
      <c r="BY270" s="15"/>
      <c r="BZ270" s="15"/>
      <c r="CA270" s="47" t="s">
        <v>204</v>
      </c>
      <c r="CB270" s="47"/>
      <c r="CC270" s="47"/>
      <c r="CD270" s="47"/>
      <c r="CE270" s="47"/>
    </row>
    <row r="271" spans="1:83" ht="11.25" customHeight="1">
      <c r="A271" s="40" t="s">
        <v>134</v>
      </c>
      <c r="B271" s="40"/>
      <c r="C271" s="40"/>
      <c r="D271" s="40"/>
      <c r="E271" s="40" t="s">
        <v>135</v>
      </c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28" t="s">
        <v>70</v>
      </c>
      <c r="Q271" s="28"/>
      <c r="R271" s="28"/>
      <c r="S271" s="28"/>
      <c r="T271" s="28"/>
      <c r="U271" s="28"/>
      <c r="V271" s="28"/>
      <c r="W271" s="28"/>
      <c r="X271" s="28"/>
      <c r="Y271" s="28"/>
      <c r="Z271" s="41" t="s">
        <v>82</v>
      </c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27" t="s">
        <v>83</v>
      </c>
      <c r="AN271" s="27"/>
      <c r="AO271" s="27"/>
      <c r="AP271" s="27"/>
      <c r="AQ271" s="27"/>
      <c r="AR271" s="27"/>
      <c r="AS271" s="28" t="s">
        <v>84</v>
      </c>
      <c r="AT271" s="28"/>
      <c r="AU271" s="28"/>
      <c r="AV271" s="28"/>
      <c r="AW271" s="26">
        <v>16</v>
      </c>
      <c r="AX271" s="26"/>
      <c r="AY271" s="26"/>
      <c r="AZ271" s="26"/>
      <c r="BA271" s="26"/>
      <c r="BB271" s="26"/>
      <c r="BC271" s="80">
        <v>16</v>
      </c>
      <c r="BD271" s="80"/>
      <c r="BE271" s="80"/>
      <c r="BF271" s="80"/>
      <c r="BG271" s="80"/>
      <c r="BH271" s="80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7" t="s">
        <v>136</v>
      </c>
      <c r="CB271" s="47"/>
      <c r="CC271" s="47"/>
      <c r="CD271" s="47"/>
      <c r="CE271" s="47"/>
    </row>
    <row r="272" spans="1:83" ht="62.2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27"/>
      <c r="AN272" s="27"/>
      <c r="AO272" s="27"/>
      <c r="AP272" s="27"/>
      <c r="AQ272" s="27"/>
      <c r="AR272" s="27"/>
      <c r="AS272" s="28"/>
      <c r="AT272" s="28"/>
      <c r="AU272" s="28"/>
      <c r="AV272" s="28"/>
      <c r="AW272" s="26"/>
      <c r="AX272" s="26"/>
      <c r="AY272" s="26"/>
      <c r="AZ272" s="26"/>
      <c r="BA272" s="26"/>
      <c r="BB272" s="26"/>
      <c r="BC272" s="80"/>
      <c r="BD272" s="80"/>
      <c r="BE272" s="80"/>
      <c r="BF272" s="80"/>
      <c r="BG272" s="80"/>
      <c r="BH272" s="80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7"/>
      <c r="CB272" s="47"/>
      <c r="CC272" s="47"/>
      <c r="CD272" s="47"/>
      <c r="CE272" s="47"/>
    </row>
    <row r="273" spans="1:83" ht="11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8"/>
      <c r="AN273" s="8"/>
      <c r="AO273" s="8"/>
      <c r="AP273" s="8"/>
      <c r="AQ273" s="8"/>
      <c r="AR273" s="8"/>
      <c r="AS273" s="6"/>
      <c r="AT273" s="6"/>
      <c r="AU273" s="6"/>
      <c r="AV273" s="6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4"/>
      <c r="CB273" s="4"/>
      <c r="CC273" s="4"/>
      <c r="CD273" s="4"/>
      <c r="CE273" s="4"/>
    </row>
    <row r="274" spans="1:83" ht="11.25" customHeight="1">
      <c r="A274" s="24" t="s">
        <v>38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3" t="s">
        <v>67</v>
      </c>
      <c r="AQ274" s="23"/>
      <c r="AR274" s="23"/>
      <c r="AS274" s="23"/>
      <c r="AT274" s="23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</row>
    <row r="275" spans="1:83" ht="11.2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</row>
    <row r="276" spans="1:83" ht="11.25" customHeight="1">
      <c r="A276" s="18" t="s">
        <v>40</v>
      </c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4" t="s">
        <v>41</v>
      </c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V276" s="43" t="s">
        <v>137</v>
      </c>
      <c r="BW276" s="43"/>
      <c r="BX276" s="43"/>
      <c r="BY276" s="43"/>
      <c r="BZ276" s="43"/>
      <c r="CA276" s="43"/>
      <c r="CB276" s="43"/>
      <c r="CC276" s="43"/>
      <c r="CD276" s="43"/>
      <c r="CE276" s="43"/>
    </row>
    <row r="277" spans="1:83" ht="15" customHeight="1">
      <c r="A277" s="44" t="s">
        <v>128</v>
      </c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24" t="s">
        <v>44</v>
      </c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</row>
    <row r="278" spans="1:83" ht="11.25" customHeight="1">
      <c r="A278" s="18" t="s">
        <v>45</v>
      </c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4" t="s">
        <v>46</v>
      </c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</row>
    <row r="279" spans="1:83" ht="11.25" customHeight="1">
      <c r="A279" s="42" t="s">
        <v>138</v>
      </c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</row>
    <row r="280" spans="1:83" ht="34.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</row>
    <row r="281" spans="1:83" ht="11.2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</row>
    <row r="282" spans="1:83" ht="11.25" customHeight="1">
      <c r="A282" s="18" t="s">
        <v>48</v>
      </c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</row>
    <row r="283" spans="1:83" ht="11.25" customHeight="1">
      <c r="A283" s="18" t="s">
        <v>49</v>
      </c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</row>
    <row r="284" spans="1:83" ht="11.2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</row>
    <row r="285" spans="1:83" ht="11.25" customHeight="1">
      <c r="A285" s="29" t="s">
        <v>50</v>
      </c>
      <c r="B285" s="29"/>
      <c r="C285" s="29"/>
      <c r="D285" s="29"/>
      <c r="E285" s="29" t="s">
        <v>51</v>
      </c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 t="s">
        <v>52</v>
      </c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30" t="s">
        <v>53</v>
      </c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</row>
    <row r="286" spans="1:83" ht="38.2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 t="s">
        <v>54</v>
      </c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 t="s">
        <v>55</v>
      </c>
      <c r="AY286" s="29"/>
      <c r="AZ286" s="29"/>
      <c r="BA286" s="29"/>
      <c r="BB286" s="29"/>
      <c r="BC286" s="29"/>
      <c r="BD286" s="29"/>
      <c r="BE286" s="29"/>
      <c r="BF286" s="29"/>
      <c r="BG286" s="29"/>
      <c r="BH286" s="29" t="s">
        <v>56</v>
      </c>
      <c r="BI286" s="29"/>
      <c r="BJ286" s="29"/>
      <c r="BK286" s="29"/>
      <c r="BL286" s="29"/>
      <c r="BM286" s="29"/>
      <c r="BN286" s="29" t="s">
        <v>57</v>
      </c>
      <c r="BO286" s="29"/>
      <c r="BP286" s="29"/>
      <c r="BQ286" s="29"/>
      <c r="BR286" s="29"/>
      <c r="BS286" s="29"/>
      <c r="BT286" s="29" t="s">
        <v>58</v>
      </c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</row>
    <row r="287" spans="1:83" ht="11.25" customHeight="1">
      <c r="A287" s="29"/>
      <c r="B287" s="29"/>
      <c r="C287" s="29"/>
      <c r="D287" s="29"/>
      <c r="E287" s="29" t="s">
        <v>54</v>
      </c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 t="s">
        <v>54</v>
      </c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 t="s">
        <v>59</v>
      </c>
      <c r="AY287" s="29"/>
      <c r="AZ287" s="29"/>
      <c r="BA287" s="29"/>
      <c r="BB287" s="34" t="s">
        <v>60</v>
      </c>
      <c r="BC287" s="34"/>
      <c r="BD287" s="34"/>
      <c r="BE287" s="34"/>
      <c r="BF287" s="34"/>
      <c r="BG287" s="34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</row>
    <row r="288" spans="1:83" ht="12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34"/>
      <c r="BC288" s="34"/>
      <c r="BD288" s="34"/>
      <c r="BE288" s="34"/>
      <c r="BF288" s="34"/>
      <c r="BG288" s="34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</row>
    <row r="289" spans="1:83" ht="11.25" customHeight="1">
      <c r="A289" s="27" t="s">
        <v>39</v>
      </c>
      <c r="B289" s="27"/>
      <c r="C289" s="27"/>
      <c r="D289" s="27"/>
      <c r="E289" s="27" t="s">
        <v>61</v>
      </c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33" t="s">
        <v>62</v>
      </c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27" t="s">
        <v>63</v>
      </c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 t="s">
        <v>64</v>
      </c>
      <c r="AY289" s="27"/>
      <c r="AZ289" s="27"/>
      <c r="BA289" s="27"/>
      <c r="BB289" s="27" t="s">
        <v>65</v>
      </c>
      <c r="BC289" s="27"/>
      <c r="BD289" s="27"/>
      <c r="BE289" s="27"/>
      <c r="BF289" s="27"/>
      <c r="BG289" s="27"/>
      <c r="BH289" s="27" t="s">
        <v>66</v>
      </c>
      <c r="BI289" s="27"/>
      <c r="BJ289" s="27"/>
      <c r="BK289" s="27"/>
      <c r="BL289" s="27"/>
      <c r="BM289" s="27"/>
      <c r="BN289" s="27" t="s">
        <v>67</v>
      </c>
      <c r="BO289" s="27"/>
      <c r="BP289" s="27"/>
      <c r="BQ289" s="27"/>
      <c r="BR289" s="27"/>
      <c r="BS289" s="27"/>
      <c r="BT289" s="27" t="s">
        <v>68</v>
      </c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</row>
    <row r="290" spans="1:83" ht="60.75" customHeight="1">
      <c r="A290" s="27" t="s">
        <v>139</v>
      </c>
      <c r="B290" s="27"/>
      <c r="C290" s="27"/>
      <c r="D290" s="27"/>
      <c r="E290" s="27" t="s">
        <v>97</v>
      </c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 t="s">
        <v>70</v>
      </c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41" t="s">
        <v>71</v>
      </c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27" t="s">
        <v>72</v>
      </c>
      <c r="AY290" s="27"/>
      <c r="AZ290" s="27"/>
      <c r="BA290" s="27"/>
      <c r="BB290" s="27" t="s">
        <v>73</v>
      </c>
      <c r="BC290" s="27"/>
      <c r="BD290" s="27"/>
      <c r="BE290" s="27"/>
      <c r="BF290" s="27"/>
      <c r="BG290" s="27"/>
      <c r="BH290" s="27" t="s">
        <v>74</v>
      </c>
      <c r="BI290" s="27"/>
      <c r="BJ290" s="27"/>
      <c r="BK290" s="27"/>
      <c r="BL290" s="27"/>
      <c r="BM290" s="27"/>
      <c r="BN290" s="27" t="s">
        <v>74</v>
      </c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</row>
    <row r="291" spans="1:83" ht="60.75" customHeight="1">
      <c r="A291" s="27" t="s">
        <v>140</v>
      </c>
      <c r="B291" s="27"/>
      <c r="C291" s="27"/>
      <c r="D291" s="27"/>
      <c r="E291" s="27" t="s">
        <v>100</v>
      </c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 t="s">
        <v>70</v>
      </c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41" t="s">
        <v>71</v>
      </c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27" t="s">
        <v>72</v>
      </c>
      <c r="AY291" s="27"/>
      <c r="AZ291" s="27"/>
      <c r="BA291" s="27"/>
      <c r="BB291" s="27" t="s">
        <v>73</v>
      </c>
      <c r="BC291" s="27"/>
      <c r="BD291" s="27"/>
      <c r="BE291" s="27"/>
      <c r="BF291" s="27"/>
      <c r="BG291" s="27"/>
      <c r="BH291" s="27" t="s">
        <v>74</v>
      </c>
      <c r="BI291" s="27"/>
      <c r="BJ291" s="27"/>
      <c r="BK291" s="27"/>
      <c r="BL291" s="27"/>
      <c r="BM291" s="27"/>
      <c r="BN291" s="27" t="s">
        <v>74</v>
      </c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</row>
    <row r="292" spans="1:83" ht="63.75" customHeight="1">
      <c r="A292" s="27" t="s">
        <v>141</v>
      </c>
      <c r="B292" s="27"/>
      <c r="C292" s="27"/>
      <c r="D292" s="27"/>
      <c r="E292" s="27" t="s">
        <v>102</v>
      </c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 t="s">
        <v>70</v>
      </c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41" t="s">
        <v>71</v>
      </c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27" t="s">
        <v>72</v>
      </c>
      <c r="AY292" s="27"/>
      <c r="AZ292" s="27"/>
      <c r="BA292" s="27"/>
      <c r="BB292" s="27" t="s">
        <v>73</v>
      </c>
      <c r="BC292" s="27"/>
      <c r="BD292" s="27"/>
      <c r="BE292" s="27"/>
      <c r="BF292" s="27"/>
      <c r="BG292" s="27"/>
      <c r="BH292" s="27" t="s">
        <v>74</v>
      </c>
      <c r="BI292" s="27"/>
      <c r="BJ292" s="27"/>
      <c r="BK292" s="27"/>
      <c r="BL292" s="27"/>
      <c r="BM292" s="27"/>
      <c r="BN292" s="27" t="s">
        <v>74</v>
      </c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</row>
    <row r="293" spans="1:83" ht="64.5" customHeight="1">
      <c r="A293" s="27" t="s">
        <v>142</v>
      </c>
      <c r="B293" s="27"/>
      <c r="C293" s="27"/>
      <c r="D293" s="27"/>
      <c r="E293" s="27" t="s">
        <v>104</v>
      </c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 t="s">
        <v>70</v>
      </c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41" t="s">
        <v>71</v>
      </c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27" t="s">
        <v>72</v>
      </c>
      <c r="AY293" s="27"/>
      <c r="AZ293" s="27"/>
      <c r="BA293" s="27"/>
      <c r="BB293" s="27" t="s">
        <v>73</v>
      </c>
      <c r="BC293" s="27"/>
      <c r="BD293" s="27"/>
      <c r="BE293" s="27"/>
      <c r="BF293" s="27"/>
      <c r="BG293" s="27"/>
      <c r="BH293" s="27" t="s">
        <v>74</v>
      </c>
      <c r="BI293" s="27"/>
      <c r="BJ293" s="27"/>
      <c r="BK293" s="27"/>
      <c r="BL293" s="27"/>
      <c r="BM293" s="27"/>
      <c r="BN293" s="27" t="s">
        <v>74</v>
      </c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</row>
    <row r="294" spans="1:83" ht="64.5" customHeight="1">
      <c r="A294" s="27" t="s">
        <v>143</v>
      </c>
      <c r="B294" s="27"/>
      <c r="C294" s="27"/>
      <c r="D294" s="27"/>
      <c r="E294" s="27" t="s">
        <v>108</v>
      </c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 t="s">
        <v>70</v>
      </c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41" t="s">
        <v>71</v>
      </c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27" t="s">
        <v>72</v>
      </c>
      <c r="AY294" s="27"/>
      <c r="AZ294" s="27"/>
      <c r="BA294" s="27"/>
      <c r="BB294" s="27" t="s">
        <v>73</v>
      </c>
      <c r="BC294" s="27"/>
      <c r="BD294" s="27"/>
      <c r="BE294" s="27"/>
      <c r="BF294" s="27"/>
      <c r="BG294" s="27"/>
      <c r="BH294" s="27" t="s">
        <v>74</v>
      </c>
      <c r="BI294" s="27"/>
      <c r="BJ294" s="27"/>
      <c r="BK294" s="27"/>
      <c r="BL294" s="27"/>
      <c r="BM294" s="27"/>
      <c r="BN294" s="27" t="s">
        <v>74</v>
      </c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</row>
    <row r="295" spans="1:83" ht="48.75" customHeight="1">
      <c r="A295" s="27" t="s">
        <v>139</v>
      </c>
      <c r="B295" s="27"/>
      <c r="C295" s="27"/>
      <c r="D295" s="27"/>
      <c r="E295" s="27" t="s">
        <v>97</v>
      </c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 t="s">
        <v>70</v>
      </c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41" t="s">
        <v>76</v>
      </c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27" t="s">
        <v>72</v>
      </c>
      <c r="AY295" s="27"/>
      <c r="AZ295" s="27"/>
      <c r="BA295" s="27"/>
      <c r="BB295" s="27" t="s">
        <v>73</v>
      </c>
      <c r="BC295" s="27"/>
      <c r="BD295" s="27"/>
      <c r="BE295" s="27"/>
      <c r="BF295" s="27"/>
      <c r="BG295" s="27"/>
      <c r="BH295" s="27" t="s">
        <v>74</v>
      </c>
      <c r="BI295" s="27"/>
      <c r="BJ295" s="27"/>
      <c r="BK295" s="27"/>
      <c r="BL295" s="27"/>
      <c r="BM295" s="27"/>
      <c r="BN295" s="27" t="s">
        <v>74</v>
      </c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</row>
    <row r="296" spans="1:83" ht="11.25" customHeight="1">
      <c r="A296" s="40" t="s">
        <v>140</v>
      </c>
      <c r="B296" s="40"/>
      <c r="C296" s="40"/>
      <c r="D296" s="40"/>
      <c r="E296" s="40" t="s">
        <v>100</v>
      </c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32" t="s">
        <v>70</v>
      </c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41" t="s">
        <v>76</v>
      </c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28" t="s">
        <v>72</v>
      </c>
      <c r="AY296" s="28"/>
      <c r="AZ296" s="28"/>
      <c r="BA296" s="28"/>
      <c r="BB296" s="26">
        <v>744</v>
      </c>
      <c r="BC296" s="26"/>
      <c r="BD296" s="26"/>
      <c r="BE296" s="26"/>
      <c r="BF296" s="26"/>
      <c r="BG296" s="26"/>
      <c r="BH296" s="26">
        <v>100</v>
      </c>
      <c r="BI296" s="26"/>
      <c r="BJ296" s="26"/>
      <c r="BK296" s="26"/>
      <c r="BL296" s="26"/>
      <c r="BM296" s="26"/>
      <c r="BN296" s="26">
        <v>100</v>
      </c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</row>
    <row r="297" spans="1:83" ht="39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28"/>
      <c r="AY297" s="28"/>
      <c r="AZ297" s="28"/>
      <c r="BA297" s="28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</row>
    <row r="298" spans="1:83" ht="58.5" customHeight="1">
      <c r="A298" s="40" t="s">
        <v>141</v>
      </c>
      <c r="B298" s="40"/>
      <c r="C298" s="40"/>
      <c r="D298" s="40"/>
      <c r="E298" s="27" t="s">
        <v>102</v>
      </c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6" t="s">
        <v>70</v>
      </c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41" t="s">
        <v>76</v>
      </c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28" t="s">
        <v>72</v>
      </c>
      <c r="AY298" s="28"/>
      <c r="AZ298" s="28"/>
      <c r="BA298" s="28"/>
      <c r="BB298" s="26">
        <v>744</v>
      </c>
      <c r="BC298" s="26"/>
      <c r="BD298" s="26"/>
      <c r="BE298" s="26"/>
      <c r="BF298" s="26"/>
      <c r="BG298" s="26"/>
      <c r="BH298" s="26">
        <v>100</v>
      </c>
      <c r="BI298" s="26"/>
      <c r="BJ298" s="26"/>
      <c r="BK298" s="26"/>
      <c r="BL298" s="26"/>
      <c r="BM298" s="26"/>
      <c r="BN298" s="26">
        <v>100</v>
      </c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</row>
    <row r="299" spans="1:83" ht="58.5" customHeight="1">
      <c r="A299" s="48" t="s">
        <v>142</v>
      </c>
      <c r="B299" s="48"/>
      <c r="C299" s="48"/>
      <c r="D299" s="48"/>
      <c r="E299" s="27" t="s">
        <v>104</v>
      </c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6" t="s">
        <v>70</v>
      </c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41" t="s">
        <v>76</v>
      </c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28" t="s">
        <v>72</v>
      </c>
      <c r="AY299" s="28"/>
      <c r="AZ299" s="28"/>
      <c r="BA299" s="28"/>
      <c r="BB299" s="26">
        <v>744</v>
      </c>
      <c r="BC299" s="26"/>
      <c r="BD299" s="26"/>
      <c r="BE299" s="26"/>
      <c r="BF299" s="26"/>
      <c r="BG299" s="26"/>
      <c r="BH299" s="26">
        <v>100</v>
      </c>
      <c r="BI299" s="26"/>
      <c r="BJ299" s="26"/>
      <c r="BK299" s="26"/>
      <c r="BL299" s="26"/>
      <c r="BM299" s="26"/>
      <c r="BN299" s="26">
        <v>100</v>
      </c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</row>
    <row r="300" spans="1:83" ht="57" customHeight="1">
      <c r="A300" s="40" t="s">
        <v>144</v>
      </c>
      <c r="B300" s="40"/>
      <c r="C300" s="40"/>
      <c r="D300" s="40"/>
      <c r="E300" s="27" t="s">
        <v>108</v>
      </c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6" t="s">
        <v>70</v>
      </c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41" t="s">
        <v>76</v>
      </c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28" t="s">
        <v>72</v>
      </c>
      <c r="AY300" s="28"/>
      <c r="AZ300" s="28"/>
      <c r="BA300" s="28"/>
      <c r="BB300" s="26">
        <v>744</v>
      </c>
      <c r="BC300" s="26"/>
      <c r="BD300" s="26"/>
      <c r="BE300" s="26"/>
      <c r="BF300" s="26"/>
      <c r="BG300" s="26"/>
      <c r="BH300" s="26">
        <v>100</v>
      </c>
      <c r="BI300" s="26"/>
      <c r="BJ300" s="26"/>
      <c r="BK300" s="26"/>
      <c r="BL300" s="26"/>
      <c r="BM300" s="26"/>
      <c r="BN300" s="26">
        <v>100</v>
      </c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</row>
    <row r="301" spans="1:83" ht="11.2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</row>
    <row r="302" spans="1:83" ht="11.25" customHeight="1">
      <c r="A302" s="18" t="s">
        <v>77</v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</row>
    <row r="303" spans="1:83" ht="11.2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</row>
    <row r="304" spans="1:83" ht="11.25" customHeight="1">
      <c r="A304" s="29" t="s">
        <v>50</v>
      </c>
      <c r="B304" s="29"/>
      <c r="C304" s="29"/>
      <c r="D304" s="29"/>
      <c r="E304" s="29" t="s">
        <v>51</v>
      </c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 t="s">
        <v>52</v>
      </c>
      <c r="Q304" s="29"/>
      <c r="R304" s="29"/>
      <c r="S304" s="29"/>
      <c r="T304" s="29"/>
      <c r="U304" s="29"/>
      <c r="V304" s="29"/>
      <c r="W304" s="29"/>
      <c r="X304" s="29"/>
      <c r="Y304" s="29"/>
      <c r="Z304" s="30" t="s">
        <v>78</v>
      </c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29" t="s">
        <v>79</v>
      </c>
      <c r="CB304" s="29"/>
      <c r="CC304" s="29"/>
      <c r="CD304" s="29"/>
      <c r="CE304" s="29"/>
    </row>
    <row r="305" spans="1:83" ht="11.2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30" t="s">
        <v>54</v>
      </c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1" t="s">
        <v>55</v>
      </c>
      <c r="AN305" s="31"/>
      <c r="AO305" s="31"/>
      <c r="AP305" s="31"/>
      <c r="AQ305" s="31"/>
      <c r="AR305" s="31"/>
      <c r="AS305" s="31"/>
      <c r="AT305" s="31"/>
      <c r="AU305" s="31"/>
      <c r="AV305" s="31"/>
      <c r="AW305" s="29" t="s">
        <v>80</v>
      </c>
      <c r="AX305" s="29"/>
      <c r="AY305" s="29"/>
      <c r="AZ305" s="29"/>
      <c r="BA305" s="29"/>
      <c r="BB305" s="29"/>
      <c r="BC305" s="29" t="s">
        <v>57</v>
      </c>
      <c r="BD305" s="29"/>
      <c r="BE305" s="29"/>
      <c r="BF305" s="29"/>
      <c r="BG305" s="29"/>
      <c r="BH305" s="29"/>
      <c r="BI305" s="29" t="s">
        <v>58</v>
      </c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</row>
    <row r="306" spans="1:83" ht="40.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29" t="s">
        <v>59</v>
      </c>
      <c r="AN306" s="29"/>
      <c r="AO306" s="29"/>
      <c r="AP306" s="29"/>
      <c r="AQ306" s="29"/>
      <c r="AR306" s="29"/>
      <c r="AS306" s="29" t="s">
        <v>60</v>
      </c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</row>
    <row r="307" spans="1:83" ht="11.25" customHeight="1">
      <c r="A307" s="29"/>
      <c r="B307" s="29"/>
      <c r="C307" s="29"/>
      <c r="D307" s="29"/>
      <c r="E307" s="29" t="s">
        <v>54</v>
      </c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 t="s">
        <v>54</v>
      </c>
      <c r="Q307" s="29"/>
      <c r="R307" s="29"/>
      <c r="S307" s="29"/>
      <c r="T307" s="29"/>
      <c r="U307" s="29"/>
      <c r="V307" s="29"/>
      <c r="W307" s="29"/>
      <c r="X307" s="29"/>
      <c r="Y307" s="29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</row>
    <row r="308" spans="1:83" ht="18" customHeight="1">
      <c r="A308" s="27" t="s">
        <v>39</v>
      </c>
      <c r="B308" s="27"/>
      <c r="C308" s="27"/>
      <c r="D308" s="27"/>
      <c r="E308" s="27" t="s">
        <v>61</v>
      </c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 t="s">
        <v>62</v>
      </c>
      <c r="Q308" s="27"/>
      <c r="R308" s="27"/>
      <c r="S308" s="27"/>
      <c r="T308" s="27"/>
      <c r="U308" s="27"/>
      <c r="V308" s="27"/>
      <c r="W308" s="27"/>
      <c r="X308" s="27"/>
      <c r="Y308" s="27"/>
      <c r="Z308" s="27" t="s">
        <v>63</v>
      </c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 t="s">
        <v>64</v>
      </c>
      <c r="AN308" s="27"/>
      <c r="AO308" s="27"/>
      <c r="AP308" s="27"/>
      <c r="AQ308" s="27"/>
      <c r="AR308" s="27"/>
      <c r="AS308" s="27" t="s">
        <v>65</v>
      </c>
      <c r="AT308" s="27"/>
      <c r="AU308" s="27"/>
      <c r="AV308" s="27"/>
      <c r="AW308" s="27" t="s">
        <v>66</v>
      </c>
      <c r="AX308" s="27"/>
      <c r="AY308" s="27"/>
      <c r="AZ308" s="27"/>
      <c r="BA308" s="27"/>
      <c r="BB308" s="27"/>
      <c r="BC308" s="27" t="s">
        <v>67</v>
      </c>
      <c r="BD308" s="27"/>
      <c r="BE308" s="27"/>
      <c r="BF308" s="27"/>
      <c r="BG308" s="27"/>
      <c r="BH308" s="27"/>
      <c r="BI308" s="27" t="s">
        <v>68</v>
      </c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5" t="s">
        <v>81</v>
      </c>
      <c r="CB308" s="25"/>
      <c r="CC308" s="25"/>
      <c r="CD308" s="25"/>
      <c r="CE308" s="25"/>
    </row>
    <row r="309" spans="1:83" ht="68.25" customHeight="1">
      <c r="A309" s="27" t="s">
        <v>139</v>
      </c>
      <c r="B309" s="27"/>
      <c r="C309" s="27"/>
      <c r="D309" s="27"/>
      <c r="E309" s="27" t="s">
        <v>97</v>
      </c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 t="s">
        <v>70</v>
      </c>
      <c r="Q309" s="27"/>
      <c r="R309" s="27"/>
      <c r="S309" s="27"/>
      <c r="T309" s="27"/>
      <c r="U309" s="27"/>
      <c r="V309" s="27"/>
      <c r="W309" s="27"/>
      <c r="X309" s="27"/>
      <c r="Y309" s="27"/>
      <c r="Z309" s="27" t="s">
        <v>82</v>
      </c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 t="s">
        <v>83</v>
      </c>
      <c r="AN309" s="27"/>
      <c r="AO309" s="27"/>
      <c r="AP309" s="27"/>
      <c r="AQ309" s="27"/>
      <c r="AR309" s="27"/>
      <c r="AS309" s="27" t="s">
        <v>84</v>
      </c>
      <c r="AT309" s="27"/>
      <c r="AU309" s="27"/>
      <c r="AV309" s="27"/>
      <c r="AW309" s="27" t="s">
        <v>8</v>
      </c>
      <c r="AX309" s="27"/>
      <c r="AY309" s="27"/>
      <c r="AZ309" s="27"/>
      <c r="BA309" s="27"/>
      <c r="BB309" s="27"/>
      <c r="BC309" s="27" t="s">
        <v>8</v>
      </c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15"/>
      <c r="BX309" s="15"/>
      <c r="BY309" s="15"/>
      <c r="BZ309" s="15"/>
      <c r="CA309" s="47" t="s">
        <v>195</v>
      </c>
      <c r="CB309" s="47"/>
      <c r="CC309" s="47"/>
      <c r="CD309" s="47"/>
      <c r="CE309" s="47"/>
    </row>
    <row r="310" spans="1:83" ht="63" customHeight="1">
      <c r="A310" s="27" t="s">
        <v>140</v>
      </c>
      <c r="B310" s="27"/>
      <c r="C310" s="27"/>
      <c r="D310" s="27"/>
      <c r="E310" s="27" t="s">
        <v>100</v>
      </c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 t="s">
        <v>70</v>
      </c>
      <c r="Q310" s="27"/>
      <c r="R310" s="27"/>
      <c r="S310" s="27"/>
      <c r="T310" s="27"/>
      <c r="U310" s="27"/>
      <c r="V310" s="27"/>
      <c r="W310" s="27"/>
      <c r="X310" s="27"/>
      <c r="Y310" s="27"/>
      <c r="Z310" s="27" t="s">
        <v>82</v>
      </c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 t="s">
        <v>83</v>
      </c>
      <c r="AN310" s="27"/>
      <c r="AO310" s="27"/>
      <c r="AP310" s="27"/>
      <c r="AQ310" s="27"/>
      <c r="AR310" s="27"/>
      <c r="AS310" s="27" t="s">
        <v>84</v>
      </c>
      <c r="AT310" s="27"/>
      <c r="AU310" s="27"/>
      <c r="AV310" s="27"/>
      <c r="AW310" s="27" t="s">
        <v>8</v>
      </c>
      <c r="AX310" s="27"/>
      <c r="AY310" s="27"/>
      <c r="AZ310" s="27"/>
      <c r="BA310" s="27"/>
      <c r="BB310" s="27"/>
      <c r="BC310" s="27" t="s">
        <v>8</v>
      </c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15"/>
      <c r="BX310" s="15"/>
      <c r="BY310" s="15"/>
      <c r="BZ310" s="15"/>
      <c r="CA310" s="47" t="s">
        <v>196</v>
      </c>
      <c r="CB310" s="47"/>
      <c r="CC310" s="47"/>
      <c r="CD310" s="47"/>
      <c r="CE310" s="47"/>
    </row>
    <row r="311" spans="1:83" ht="64.5" customHeight="1">
      <c r="A311" s="27" t="s">
        <v>141</v>
      </c>
      <c r="B311" s="27"/>
      <c r="C311" s="27"/>
      <c r="D311" s="27"/>
      <c r="E311" s="27" t="s">
        <v>102</v>
      </c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 t="s">
        <v>70</v>
      </c>
      <c r="Q311" s="27"/>
      <c r="R311" s="27"/>
      <c r="S311" s="27"/>
      <c r="T311" s="27"/>
      <c r="U311" s="27"/>
      <c r="V311" s="27"/>
      <c r="W311" s="27"/>
      <c r="X311" s="27"/>
      <c r="Y311" s="27"/>
      <c r="Z311" s="27" t="s">
        <v>82</v>
      </c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 t="s">
        <v>83</v>
      </c>
      <c r="AN311" s="27"/>
      <c r="AO311" s="27"/>
      <c r="AP311" s="27"/>
      <c r="AQ311" s="27"/>
      <c r="AR311" s="27"/>
      <c r="AS311" s="27" t="s">
        <v>84</v>
      </c>
      <c r="AT311" s="27"/>
      <c r="AU311" s="27"/>
      <c r="AV311" s="27"/>
      <c r="AW311" s="27" t="s">
        <v>8</v>
      </c>
      <c r="AX311" s="27"/>
      <c r="AY311" s="27"/>
      <c r="AZ311" s="27"/>
      <c r="BA311" s="27"/>
      <c r="BB311" s="27"/>
      <c r="BC311" s="27" t="s">
        <v>8</v>
      </c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15"/>
      <c r="BX311" s="15"/>
      <c r="BY311" s="15"/>
      <c r="BZ311" s="15"/>
      <c r="CA311" s="47" t="s">
        <v>197</v>
      </c>
      <c r="CB311" s="47"/>
      <c r="CC311" s="47"/>
      <c r="CD311" s="47"/>
      <c r="CE311" s="47"/>
    </row>
    <row r="312" spans="1:83" ht="63.75" customHeight="1">
      <c r="A312" s="27" t="s">
        <v>142</v>
      </c>
      <c r="B312" s="27"/>
      <c r="C312" s="27"/>
      <c r="D312" s="27"/>
      <c r="E312" s="27" t="s">
        <v>104</v>
      </c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 t="s">
        <v>70</v>
      </c>
      <c r="Q312" s="27"/>
      <c r="R312" s="27"/>
      <c r="S312" s="27"/>
      <c r="T312" s="27"/>
      <c r="U312" s="27"/>
      <c r="V312" s="27"/>
      <c r="W312" s="27"/>
      <c r="X312" s="27"/>
      <c r="Y312" s="27"/>
      <c r="Z312" s="27" t="s">
        <v>82</v>
      </c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 t="s">
        <v>83</v>
      </c>
      <c r="AN312" s="27"/>
      <c r="AO312" s="27"/>
      <c r="AP312" s="27"/>
      <c r="AQ312" s="27"/>
      <c r="AR312" s="27"/>
      <c r="AS312" s="27" t="s">
        <v>84</v>
      </c>
      <c r="AT312" s="27"/>
      <c r="AU312" s="27"/>
      <c r="AV312" s="27"/>
      <c r="AW312" s="27" t="s">
        <v>8</v>
      </c>
      <c r="AX312" s="27"/>
      <c r="AY312" s="27"/>
      <c r="AZ312" s="27"/>
      <c r="BA312" s="27"/>
      <c r="BB312" s="27"/>
      <c r="BC312" s="27" t="s">
        <v>8</v>
      </c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15"/>
      <c r="BX312" s="15"/>
      <c r="BY312" s="15"/>
      <c r="BZ312" s="15"/>
      <c r="CA312" s="47" t="s">
        <v>198</v>
      </c>
      <c r="CB312" s="47"/>
      <c r="CC312" s="47"/>
      <c r="CD312" s="47"/>
      <c r="CE312" s="47"/>
    </row>
    <row r="313" spans="1:83" ht="11.25" customHeight="1">
      <c r="A313" s="40" t="s">
        <v>143</v>
      </c>
      <c r="B313" s="40"/>
      <c r="C313" s="40"/>
      <c r="D313" s="40"/>
      <c r="E313" s="40" t="s">
        <v>108</v>
      </c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28" t="s">
        <v>70</v>
      </c>
      <c r="Q313" s="28"/>
      <c r="R313" s="28"/>
      <c r="S313" s="28"/>
      <c r="T313" s="28"/>
      <c r="U313" s="28"/>
      <c r="V313" s="28"/>
      <c r="W313" s="28"/>
      <c r="X313" s="28"/>
      <c r="Y313" s="28"/>
      <c r="Z313" s="41" t="s">
        <v>82</v>
      </c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27" t="s">
        <v>83</v>
      </c>
      <c r="AN313" s="27"/>
      <c r="AO313" s="27"/>
      <c r="AP313" s="27"/>
      <c r="AQ313" s="27"/>
      <c r="AR313" s="27"/>
      <c r="AS313" s="28" t="s">
        <v>84</v>
      </c>
      <c r="AT313" s="28"/>
      <c r="AU313" s="28"/>
      <c r="AV313" s="28"/>
      <c r="AW313" s="26">
        <v>19</v>
      </c>
      <c r="AX313" s="26"/>
      <c r="AY313" s="26"/>
      <c r="AZ313" s="26"/>
      <c r="BA313" s="26"/>
      <c r="BB313" s="26"/>
      <c r="BC313" s="46">
        <v>19</v>
      </c>
      <c r="BD313" s="46"/>
      <c r="BE313" s="46"/>
      <c r="BF313" s="46"/>
      <c r="BG313" s="46"/>
      <c r="BH313" s="46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7" t="s">
        <v>199</v>
      </c>
      <c r="CB313" s="47"/>
      <c r="CC313" s="47"/>
      <c r="CD313" s="47"/>
      <c r="CE313" s="47"/>
    </row>
    <row r="314" spans="1:83" ht="49.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27"/>
      <c r="AN314" s="27"/>
      <c r="AO314" s="27"/>
      <c r="AP314" s="27"/>
      <c r="AQ314" s="27"/>
      <c r="AR314" s="27"/>
      <c r="AS314" s="28"/>
      <c r="AT314" s="28"/>
      <c r="AU314" s="28"/>
      <c r="AV314" s="28"/>
      <c r="AW314" s="26"/>
      <c r="AX314" s="26"/>
      <c r="AY314" s="26"/>
      <c r="AZ314" s="26"/>
      <c r="BA314" s="26"/>
      <c r="BB314" s="26"/>
      <c r="BC314" s="46"/>
      <c r="BD314" s="46"/>
      <c r="BE314" s="46"/>
      <c r="BF314" s="46"/>
      <c r="BG314" s="46"/>
      <c r="BH314" s="46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7"/>
      <c r="CB314" s="47"/>
      <c r="CC314" s="47"/>
      <c r="CD314" s="47"/>
      <c r="CE314" s="47"/>
    </row>
    <row r="315" spans="1:83" ht="11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8"/>
      <c r="AN315" s="8"/>
      <c r="AO315" s="8"/>
      <c r="AP315" s="8"/>
      <c r="AQ315" s="8"/>
      <c r="AR315" s="8"/>
      <c r="AS315" s="6"/>
      <c r="AT315" s="6"/>
      <c r="AU315" s="6"/>
      <c r="AV315" s="6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6"/>
      <c r="CB315" s="16"/>
      <c r="CC315" s="16"/>
      <c r="CD315" s="16"/>
      <c r="CE315" s="16"/>
    </row>
    <row r="316" spans="1:83" ht="11.25" customHeight="1">
      <c r="A316" s="24" t="s">
        <v>38</v>
      </c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3" t="s">
        <v>68</v>
      </c>
      <c r="AQ316" s="23"/>
      <c r="AR316" s="23"/>
      <c r="AS316" s="23"/>
      <c r="AT316" s="23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</row>
    <row r="317" spans="1:83" ht="11.2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</row>
    <row r="318" spans="1:83" ht="11.25" customHeight="1">
      <c r="A318" s="18" t="s">
        <v>40</v>
      </c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4" t="s">
        <v>41</v>
      </c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V318" s="43" t="s">
        <v>145</v>
      </c>
      <c r="BW318" s="43"/>
      <c r="BX318" s="43"/>
      <c r="BY318" s="43"/>
      <c r="BZ318" s="43"/>
      <c r="CA318" s="43"/>
      <c r="CB318" s="43"/>
      <c r="CC318" s="43"/>
      <c r="CD318" s="43"/>
      <c r="CE318" s="43"/>
    </row>
    <row r="319" spans="1:83" ht="13.5" customHeight="1">
      <c r="A319" s="44" t="s">
        <v>146</v>
      </c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24" t="s">
        <v>44</v>
      </c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V319" s="43"/>
      <c r="BW319" s="43"/>
      <c r="BX319" s="43"/>
      <c r="BY319" s="43"/>
      <c r="BZ319" s="43"/>
      <c r="CA319" s="43"/>
      <c r="CB319" s="43"/>
      <c r="CC319" s="43"/>
      <c r="CD319" s="43"/>
      <c r="CE319" s="43"/>
    </row>
    <row r="320" spans="1:83" ht="11.25" customHeight="1">
      <c r="A320" s="18" t="s">
        <v>45</v>
      </c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4" t="s">
        <v>46</v>
      </c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</row>
    <row r="321" spans="1:83" ht="11.25" customHeight="1">
      <c r="A321" s="42" t="s">
        <v>147</v>
      </c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</row>
    <row r="322" spans="1:83" ht="32.2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</row>
    <row r="323" spans="1:83" ht="11.2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</row>
    <row r="324" spans="1:83" ht="11.25" customHeight="1">
      <c r="A324" s="18" t="s">
        <v>48</v>
      </c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</row>
    <row r="325" spans="1:83" ht="11.25" customHeight="1">
      <c r="A325" s="18" t="s">
        <v>49</v>
      </c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</row>
    <row r="326" spans="1:83" ht="11.2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</row>
    <row r="327" spans="1:83" ht="11.25" customHeight="1">
      <c r="A327" s="29" t="s">
        <v>50</v>
      </c>
      <c r="B327" s="29"/>
      <c r="C327" s="29"/>
      <c r="D327" s="29"/>
      <c r="E327" s="29" t="s">
        <v>51</v>
      </c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 t="s">
        <v>52</v>
      </c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30" t="s">
        <v>53</v>
      </c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</row>
    <row r="328" spans="1:83" ht="34.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 t="s">
        <v>54</v>
      </c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 t="s">
        <v>55</v>
      </c>
      <c r="AY328" s="29"/>
      <c r="AZ328" s="29"/>
      <c r="BA328" s="29"/>
      <c r="BB328" s="29"/>
      <c r="BC328" s="29"/>
      <c r="BD328" s="29"/>
      <c r="BE328" s="29"/>
      <c r="BF328" s="29"/>
      <c r="BG328" s="29"/>
      <c r="BH328" s="29" t="s">
        <v>56</v>
      </c>
      <c r="BI328" s="29"/>
      <c r="BJ328" s="29"/>
      <c r="BK328" s="29"/>
      <c r="BL328" s="29"/>
      <c r="BM328" s="29"/>
      <c r="BN328" s="29" t="s">
        <v>57</v>
      </c>
      <c r="BO328" s="29"/>
      <c r="BP328" s="29"/>
      <c r="BQ328" s="29"/>
      <c r="BR328" s="29"/>
      <c r="BS328" s="29"/>
      <c r="BT328" s="29" t="s">
        <v>58</v>
      </c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</row>
    <row r="329" spans="1:83" ht="11.25" customHeight="1">
      <c r="A329" s="29"/>
      <c r="B329" s="29"/>
      <c r="C329" s="29"/>
      <c r="D329" s="29"/>
      <c r="E329" s="29" t="s">
        <v>54</v>
      </c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 t="s">
        <v>54</v>
      </c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 t="s">
        <v>59</v>
      </c>
      <c r="AY329" s="29"/>
      <c r="AZ329" s="29"/>
      <c r="BA329" s="29"/>
      <c r="BB329" s="34" t="s">
        <v>60</v>
      </c>
      <c r="BC329" s="34"/>
      <c r="BD329" s="34"/>
      <c r="BE329" s="34"/>
      <c r="BF329" s="34"/>
      <c r="BG329" s="34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</row>
    <row r="330" spans="1:83" ht="12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34"/>
      <c r="BC330" s="34"/>
      <c r="BD330" s="34"/>
      <c r="BE330" s="34"/>
      <c r="BF330" s="34"/>
      <c r="BG330" s="34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</row>
    <row r="331" spans="1:83" ht="21.75" customHeight="1">
      <c r="A331" s="27" t="s">
        <v>39</v>
      </c>
      <c r="B331" s="27"/>
      <c r="C331" s="27"/>
      <c r="D331" s="27"/>
      <c r="E331" s="27" t="s">
        <v>61</v>
      </c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33" t="s">
        <v>62</v>
      </c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27" t="s">
        <v>63</v>
      </c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 t="s">
        <v>64</v>
      </c>
      <c r="AY331" s="27"/>
      <c r="AZ331" s="27"/>
      <c r="BA331" s="27"/>
      <c r="BB331" s="27" t="s">
        <v>65</v>
      </c>
      <c r="BC331" s="27"/>
      <c r="BD331" s="27"/>
      <c r="BE331" s="27"/>
      <c r="BF331" s="27"/>
      <c r="BG331" s="27"/>
      <c r="BH331" s="27" t="s">
        <v>66</v>
      </c>
      <c r="BI331" s="27"/>
      <c r="BJ331" s="27"/>
      <c r="BK331" s="27"/>
      <c r="BL331" s="27"/>
      <c r="BM331" s="27"/>
      <c r="BN331" s="27" t="s">
        <v>67</v>
      </c>
      <c r="BO331" s="27"/>
      <c r="BP331" s="27"/>
      <c r="BQ331" s="27"/>
      <c r="BR331" s="27"/>
      <c r="BS331" s="27"/>
      <c r="BT331" s="27" t="s">
        <v>68</v>
      </c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</row>
    <row r="332" spans="1:83" ht="57.75" customHeight="1">
      <c r="A332" s="27" t="s">
        <v>148</v>
      </c>
      <c r="B332" s="27"/>
      <c r="C332" s="27"/>
      <c r="D332" s="27"/>
      <c r="E332" s="27" t="s">
        <v>97</v>
      </c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 t="s">
        <v>70</v>
      </c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41" t="s">
        <v>71</v>
      </c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27" t="s">
        <v>72</v>
      </c>
      <c r="AY332" s="27"/>
      <c r="AZ332" s="27"/>
      <c r="BA332" s="27"/>
      <c r="BB332" s="27" t="s">
        <v>73</v>
      </c>
      <c r="BC332" s="27"/>
      <c r="BD332" s="27"/>
      <c r="BE332" s="27"/>
      <c r="BF332" s="27"/>
      <c r="BG332" s="27"/>
      <c r="BH332" s="27" t="s">
        <v>74</v>
      </c>
      <c r="BI332" s="27"/>
      <c r="BJ332" s="27"/>
      <c r="BK332" s="27"/>
      <c r="BL332" s="27"/>
      <c r="BM332" s="27"/>
      <c r="BN332" s="27" t="s">
        <v>74</v>
      </c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</row>
    <row r="333" spans="1:83" ht="64.5" customHeight="1">
      <c r="A333" s="27" t="s">
        <v>149</v>
      </c>
      <c r="B333" s="27"/>
      <c r="C333" s="27"/>
      <c r="D333" s="27"/>
      <c r="E333" s="27" t="s">
        <v>100</v>
      </c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 t="s">
        <v>70</v>
      </c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41" t="s">
        <v>71</v>
      </c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27" t="s">
        <v>72</v>
      </c>
      <c r="AY333" s="27"/>
      <c r="AZ333" s="27"/>
      <c r="BA333" s="27"/>
      <c r="BB333" s="27" t="s">
        <v>73</v>
      </c>
      <c r="BC333" s="27"/>
      <c r="BD333" s="27"/>
      <c r="BE333" s="27"/>
      <c r="BF333" s="27"/>
      <c r="BG333" s="27"/>
      <c r="BH333" s="27" t="s">
        <v>74</v>
      </c>
      <c r="BI333" s="27"/>
      <c r="BJ333" s="27"/>
      <c r="BK333" s="27"/>
      <c r="BL333" s="27"/>
      <c r="BM333" s="27"/>
      <c r="BN333" s="27" t="s">
        <v>74</v>
      </c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</row>
    <row r="334" spans="1:83" ht="11.25" customHeight="1">
      <c r="A334" s="40" t="s">
        <v>150</v>
      </c>
      <c r="B334" s="40"/>
      <c r="C334" s="40"/>
      <c r="D334" s="40"/>
      <c r="E334" s="40" t="s">
        <v>108</v>
      </c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32" t="s">
        <v>70</v>
      </c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41" t="s">
        <v>71</v>
      </c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28" t="s">
        <v>72</v>
      </c>
      <c r="AY334" s="28"/>
      <c r="AZ334" s="28"/>
      <c r="BA334" s="28"/>
      <c r="BB334" s="26">
        <v>744</v>
      </c>
      <c r="BC334" s="26"/>
      <c r="BD334" s="26"/>
      <c r="BE334" s="26"/>
      <c r="BF334" s="26"/>
      <c r="BG334" s="26"/>
      <c r="BH334" s="26">
        <v>100</v>
      </c>
      <c r="BI334" s="26"/>
      <c r="BJ334" s="26"/>
      <c r="BK334" s="26"/>
      <c r="BL334" s="26"/>
      <c r="BM334" s="26"/>
      <c r="BN334" s="26">
        <v>100</v>
      </c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</row>
    <row r="335" spans="1:83" ht="56.2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28"/>
      <c r="AY335" s="28"/>
      <c r="AZ335" s="28"/>
      <c r="BA335" s="28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</row>
    <row r="336" spans="1:83" ht="60" customHeight="1">
      <c r="A336" s="40" t="s">
        <v>151</v>
      </c>
      <c r="B336" s="40"/>
      <c r="C336" s="40"/>
      <c r="D336" s="40"/>
      <c r="E336" s="40" t="s">
        <v>135</v>
      </c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26" t="s">
        <v>70</v>
      </c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41" t="s">
        <v>71</v>
      </c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28" t="s">
        <v>72</v>
      </c>
      <c r="AY336" s="28"/>
      <c r="AZ336" s="28"/>
      <c r="BA336" s="28"/>
      <c r="BB336" s="26">
        <v>744</v>
      </c>
      <c r="BC336" s="26"/>
      <c r="BD336" s="26"/>
      <c r="BE336" s="26"/>
      <c r="BF336" s="26"/>
      <c r="BG336" s="26"/>
      <c r="BH336" s="26">
        <v>100</v>
      </c>
      <c r="BI336" s="26"/>
      <c r="BJ336" s="26"/>
      <c r="BK336" s="26"/>
      <c r="BL336" s="26"/>
      <c r="BM336" s="26"/>
      <c r="BN336" s="26">
        <v>100</v>
      </c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</row>
    <row r="337" spans="1:83" ht="59.25" customHeight="1">
      <c r="A337" s="40" t="s">
        <v>148</v>
      </c>
      <c r="B337" s="40"/>
      <c r="C337" s="40"/>
      <c r="D337" s="40"/>
      <c r="E337" s="27" t="s">
        <v>97</v>
      </c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6" t="s">
        <v>70</v>
      </c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41" t="s">
        <v>76</v>
      </c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28" t="s">
        <v>72</v>
      </c>
      <c r="AY337" s="28"/>
      <c r="AZ337" s="28"/>
      <c r="BA337" s="28"/>
      <c r="BB337" s="26">
        <v>744</v>
      </c>
      <c r="BC337" s="26"/>
      <c r="BD337" s="26"/>
      <c r="BE337" s="26"/>
      <c r="BF337" s="26"/>
      <c r="BG337" s="26"/>
      <c r="BH337" s="26">
        <v>100</v>
      </c>
      <c r="BI337" s="26"/>
      <c r="BJ337" s="26"/>
      <c r="BK337" s="26"/>
      <c r="BL337" s="26"/>
      <c r="BM337" s="26"/>
      <c r="BN337" s="26">
        <v>100</v>
      </c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</row>
    <row r="338" spans="1:83" ht="62.25" customHeight="1">
      <c r="A338" s="40" t="s">
        <v>149</v>
      </c>
      <c r="B338" s="40"/>
      <c r="C338" s="40"/>
      <c r="D338" s="40"/>
      <c r="E338" s="27" t="s">
        <v>100</v>
      </c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6" t="s">
        <v>70</v>
      </c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41" t="s">
        <v>76</v>
      </c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28" t="s">
        <v>72</v>
      </c>
      <c r="AY338" s="28"/>
      <c r="AZ338" s="28"/>
      <c r="BA338" s="28"/>
      <c r="BB338" s="26">
        <v>744</v>
      </c>
      <c r="BC338" s="26"/>
      <c r="BD338" s="26"/>
      <c r="BE338" s="26"/>
      <c r="BF338" s="26"/>
      <c r="BG338" s="26"/>
      <c r="BH338" s="26">
        <v>100</v>
      </c>
      <c r="BI338" s="26"/>
      <c r="BJ338" s="26"/>
      <c r="BK338" s="26"/>
      <c r="BL338" s="26"/>
      <c r="BM338" s="26"/>
      <c r="BN338" s="26">
        <v>100</v>
      </c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</row>
    <row r="339" spans="1:83" ht="57.75" customHeight="1">
      <c r="A339" s="40" t="s">
        <v>152</v>
      </c>
      <c r="B339" s="40"/>
      <c r="C339" s="40"/>
      <c r="D339" s="40"/>
      <c r="E339" s="40" t="s">
        <v>108</v>
      </c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26" t="s">
        <v>70</v>
      </c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41" t="s">
        <v>76</v>
      </c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28" t="s">
        <v>72</v>
      </c>
      <c r="AY339" s="28"/>
      <c r="AZ339" s="28"/>
      <c r="BA339" s="28"/>
      <c r="BB339" s="26">
        <v>744</v>
      </c>
      <c r="BC339" s="26"/>
      <c r="BD339" s="26"/>
      <c r="BE339" s="26"/>
      <c r="BF339" s="26"/>
      <c r="BG339" s="26"/>
      <c r="BH339" s="26">
        <v>100</v>
      </c>
      <c r="BI339" s="26"/>
      <c r="BJ339" s="26"/>
      <c r="BK339" s="26"/>
      <c r="BL339" s="26"/>
      <c r="BM339" s="26"/>
      <c r="BN339" s="26">
        <v>100</v>
      </c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</row>
    <row r="340" spans="1:83" ht="11.25" customHeight="1">
      <c r="A340" s="40" t="s">
        <v>151</v>
      </c>
      <c r="B340" s="40"/>
      <c r="C340" s="40"/>
      <c r="D340" s="40"/>
      <c r="E340" s="40" t="s">
        <v>135</v>
      </c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32" t="s">
        <v>70</v>
      </c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41" t="s">
        <v>76</v>
      </c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28" t="s">
        <v>72</v>
      </c>
      <c r="AY340" s="28"/>
      <c r="AZ340" s="28"/>
      <c r="BA340" s="28"/>
      <c r="BB340" s="26">
        <v>744</v>
      </c>
      <c r="BC340" s="26"/>
      <c r="BD340" s="26"/>
      <c r="BE340" s="26"/>
      <c r="BF340" s="26"/>
      <c r="BG340" s="26"/>
      <c r="BH340" s="26">
        <v>100</v>
      </c>
      <c r="BI340" s="26"/>
      <c r="BJ340" s="26"/>
      <c r="BK340" s="26"/>
      <c r="BL340" s="26"/>
      <c r="BM340" s="26"/>
      <c r="BN340" s="26">
        <v>100</v>
      </c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</row>
    <row r="341" spans="1:83" ht="51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28"/>
      <c r="AY341" s="28"/>
      <c r="AZ341" s="28"/>
      <c r="BA341" s="28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</row>
    <row r="342" spans="1:83" ht="11.2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</row>
    <row r="343" spans="1:83" ht="11.25" customHeight="1">
      <c r="A343" s="18" t="s">
        <v>77</v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</row>
    <row r="344" spans="1:83" ht="11.2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</row>
    <row r="345" spans="1:83" ht="10.5" customHeight="1">
      <c r="A345" s="29" t="s">
        <v>50</v>
      </c>
      <c r="B345" s="29"/>
      <c r="C345" s="29"/>
      <c r="D345" s="29"/>
      <c r="E345" s="29" t="s">
        <v>51</v>
      </c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 t="s">
        <v>52</v>
      </c>
      <c r="Q345" s="29"/>
      <c r="R345" s="29"/>
      <c r="S345" s="29"/>
      <c r="T345" s="29"/>
      <c r="U345" s="29"/>
      <c r="V345" s="29"/>
      <c r="W345" s="29"/>
      <c r="X345" s="29"/>
      <c r="Y345" s="29"/>
      <c r="Z345" s="30" t="s">
        <v>78</v>
      </c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29" t="s">
        <v>79</v>
      </c>
      <c r="CB345" s="29"/>
      <c r="CC345" s="29"/>
      <c r="CD345" s="29"/>
      <c r="CE345" s="29"/>
    </row>
    <row r="346" spans="1:83" ht="22.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30" t="s">
        <v>54</v>
      </c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1" t="s">
        <v>55</v>
      </c>
      <c r="AN346" s="31"/>
      <c r="AO346" s="31"/>
      <c r="AP346" s="31"/>
      <c r="AQ346" s="31"/>
      <c r="AR346" s="31"/>
      <c r="AS346" s="31"/>
      <c r="AT346" s="31"/>
      <c r="AU346" s="31"/>
      <c r="AV346" s="31"/>
      <c r="AW346" s="29" t="s">
        <v>80</v>
      </c>
      <c r="AX346" s="29"/>
      <c r="AY346" s="29"/>
      <c r="AZ346" s="29"/>
      <c r="BA346" s="29"/>
      <c r="BB346" s="29"/>
      <c r="BC346" s="29" t="s">
        <v>57</v>
      </c>
      <c r="BD346" s="29"/>
      <c r="BE346" s="29"/>
      <c r="BF346" s="29"/>
      <c r="BG346" s="29"/>
      <c r="BH346" s="29"/>
      <c r="BI346" s="29" t="s">
        <v>58</v>
      </c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</row>
    <row r="347" spans="1:83" ht="39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29" t="s">
        <v>59</v>
      </c>
      <c r="AN347" s="29"/>
      <c r="AO347" s="29"/>
      <c r="AP347" s="29"/>
      <c r="AQ347" s="29"/>
      <c r="AR347" s="29"/>
      <c r="AS347" s="29" t="s">
        <v>60</v>
      </c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</row>
    <row r="348" spans="1:83" ht="27" customHeight="1">
      <c r="A348" s="29"/>
      <c r="B348" s="29"/>
      <c r="C348" s="29"/>
      <c r="D348" s="29"/>
      <c r="E348" s="29" t="s">
        <v>54</v>
      </c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 t="s">
        <v>54</v>
      </c>
      <c r="Q348" s="29"/>
      <c r="R348" s="29"/>
      <c r="S348" s="29"/>
      <c r="T348" s="29"/>
      <c r="U348" s="29"/>
      <c r="V348" s="29"/>
      <c r="W348" s="29"/>
      <c r="X348" s="29"/>
      <c r="Y348" s="29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</row>
    <row r="349" spans="1:83" ht="11.25" customHeight="1">
      <c r="A349" s="27" t="s">
        <v>39</v>
      </c>
      <c r="B349" s="27"/>
      <c r="C349" s="27"/>
      <c r="D349" s="27"/>
      <c r="E349" s="27" t="s">
        <v>61</v>
      </c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 t="s">
        <v>62</v>
      </c>
      <c r="Q349" s="27"/>
      <c r="R349" s="27"/>
      <c r="S349" s="27"/>
      <c r="T349" s="27"/>
      <c r="U349" s="27"/>
      <c r="V349" s="27"/>
      <c r="W349" s="27"/>
      <c r="X349" s="27"/>
      <c r="Y349" s="27"/>
      <c r="Z349" s="27" t="s">
        <v>63</v>
      </c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 t="s">
        <v>64</v>
      </c>
      <c r="AN349" s="27"/>
      <c r="AO349" s="27"/>
      <c r="AP349" s="27"/>
      <c r="AQ349" s="27"/>
      <c r="AR349" s="27"/>
      <c r="AS349" s="27" t="s">
        <v>65</v>
      </c>
      <c r="AT349" s="27"/>
      <c r="AU349" s="27"/>
      <c r="AV349" s="27"/>
      <c r="AW349" s="27" t="s">
        <v>66</v>
      </c>
      <c r="AX349" s="27"/>
      <c r="AY349" s="27"/>
      <c r="AZ349" s="27"/>
      <c r="BA349" s="27"/>
      <c r="BB349" s="27"/>
      <c r="BC349" s="45" t="s">
        <v>67</v>
      </c>
      <c r="BD349" s="45"/>
      <c r="BE349" s="45"/>
      <c r="BF349" s="45"/>
      <c r="BG349" s="45"/>
      <c r="BH349" s="45"/>
      <c r="BI349" s="27" t="s">
        <v>68</v>
      </c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5" t="s">
        <v>81</v>
      </c>
      <c r="CB349" s="25"/>
      <c r="CC349" s="25"/>
      <c r="CD349" s="25"/>
      <c r="CE349" s="25"/>
    </row>
    <row r="350" spans="1:83" ht="52.5" customHeight="1">
      <c r="A350" s="27" t="s">
        <v>148</v>
      </c>
      <c r="B350" s="27"/>
      <c r="C350" s="27"/>
      <c r="D350" s="27"/>
      <c r="E350" s="27" t="s">
        <v>97</v>
      </c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 t="s">
        <v>70</v>
      </c>
      <c r="Q350" s="27"/>
      <c r="R350" s="27"/>
      <c r="S350" s="27"/>
      <c r="T350" s="27"/>
      <c r="U350" s="27"/>
      <c r="V350" s="27"/>
      <c r="W350" s="27"/>
      <c r="X350" s="27"/>
      <c r="Y350" s="27"/>
      <c r="Z350" s="27" t="s">
        <v>82</v>
      </c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 t="s">
        <v>83</v>
      </c>
      <c r="AN350" s="27"/>
      <c r="AO350" s="27"/>
      <c r="AP350" s="27"/>
      <c r="AQ350" s="27"/>
      <c r="AR350" s="27"/>
      <c r="AS350" s="27" t="s">
        <v>84</v>
      </c>
      <c r="AT350" s="27"/>
      <c r="AU350" s="27"/>
      <c r="AV350" s="27"/>
      <c r="AW350" s="27" t="s">
        <v>153</v>
      </c>
      <c r="AX350" s="27"/>
      <c r="AY350" s="27"/>
      <c r="AZ350" s="27"/>
      <c r="BA350" s="27"/>
      <c r="BB350" s="27"/>
      <c r="BC350" s="27" t="s">
        <v>194</v>
      </c>
      <c r="BD350" s="27"/>
      <c r="BE350" s="27"/>
      <c r="BF350" s="27"/>
      <c r="BG350" s="27"/>
      <c r="BH350" s="27"/>
      <c r="BI350" s="27" t="s">
        <v>184</v>
      </c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5"/>
      <c r="BX350" s="5"/>
      <c r="BY350" s="5"/>
      <c r="BZ350" s="5"/>
      <c r="CA350" s="25" t="s">
        <v>207</v>
      </c>
      <c r="CB350" s="25"/>
      <c r="CC350" s="25"/>
      <c r="CD350" s="25"/>
      <c r="CE350" s="25"/>
    </row>
    <row r="351" spans="1:83" ht="51.75" customHeight="1">
      <c r="A351" s="27" t="s">
        <v>149</v>
      </c>
      <c r="B351" s="27"/>
      <c r="C351" s="27"/>
      <c r="D351" s="27"/>
      <c r="E351" s="27" t="s">
        <v>100</v>
      </c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 t="s">
        <v>70</v>
      </c>
      <c r="Q351" s="27"/>
      <c r="R351" s="27"/>
      <c r="S351" s="27"/>
      <c r="T351" s="27"/>
      <c r="U351" s="27"/>
      <c r="V351" s="27"/>
      <c r="W351" s="27"/>
      <c r="X351" s="27"/>
      <c r="Y351" s="27"/>
      <c r="Z351" s="27" t="s">
        <v>82</v>
      </c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 t="s">
        <v>83</v>
      </c>
      <c r="AN351" s="27"/>
      <c r="AO351" s="27"/>
      <c r="AP351" s="27"/>
      <c r="AQ351" s="27"/>
      <c r="AR351" s="27"/>
      <c r="AS351" s="27" t="s">
        <v>84</v>
      </c>
      <c r="AT351" s="27"/>
      <c r="AU351" s="27"/>
      <c r="AV351" s="27"/>
      <c r="AW351" s="27" t="s">
        <v>154</v>
      </c>
      <c r="AX351" s="27"/>
      <c r="AY351" s="27"/>
      <c r="AZ351" s="27"/>
      <c r="BA351" s="27"/>
      <c r="BB351" s="27"/>
      <c r="BC351" s="27" t="s">
        <v>208</v>
      </c>
      <c r="BD351" s="27"/>
      <c r="BE351" s="27"/>
      <c r="BF351" s="27"/>
      <c r="BG351" s="27"/>
      <c r="BH351" s="27"/>
      <c r="BI351" s="27" t="s">
        <v>184</v>
      </c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5"/>
      <c r="BX351" s="5"/>
      <c r="BY351" s="5"/>
      <c r="BZ351" s="5"/>
      <c r="CA351" s="25" t="s">
        <v>206</v>
      </c>
      <c r="CB351" s="25"/>
      <c r="CC351" s="25"/>
      <c r="CD351" s="25"/>
      <c r="CE351" s="25"/>
    </row>
    <row r="352" spans="1:83" ht="63.75" customHeight="1">
      <c r="A352" s="27" t="s">
        <v>150</v>
      </c>
      <c r="B352" s="27"/>
      <c r="C352" s="27"/>
      <c r="D352" s="27"/>
      <c r="E352" s="27" t="s">
        <v>108</v>
      </c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 t="s">
        <v>70</v>
      </c>
      <c r="Q352" s="27"/>
      <c r="R352" s="27"/>
      <c r="S352" s="27"/>
      <c r="T352" s="27"/>
      <c r="U352" s="27"/>
      <c r="V352" s="27"/>
      <c r="W352" s="27"/>
      <c r="X352" s="27"/>
      <c r="Y352" s="27"/>
      <c r="Z352" s="27" t="s">
        <v>82</v>
      </c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 t="s">
        <v>83</v>
      </c>
      <c r="AN352" s="27"/>
      <c r="AO352" s="27"/>
      <c r="AP352" s="27"/>
      <c r="AQ352" s="27"/>
      <c r="AR352" s="27"/>
      <c r="AS352" s="27" t="s">
        <v>84</v>
      </c>
      <c r="AT352" s="27"/>
      <c r="AU352" s="27"/>
      <c r="AV352" s="27"/>
      <c r="AW352" s="27" t="s">
        <v>155</v>
      </c>
      <c r="AX352" s="27"/>
      <c r="AY352" s="27"/>
      <c r="AZ352" s="27"/>
      <c r="BA352" s="27"/>
      <c r="BB352" s="27"/>
      <c r="BC352" s="27" t="s">
        <v>190</v>
      </c>
      <c r="BD352" s="27"/>
      <c r="BE352" s="27"/>
      <c r="BF352" s="27"/>
      <c r="BG352" s="27"/>
      <c r="BH352" s="27"/>
      <c r="BI352" s="27" t="s">
        <v>184</v>
      </c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5"/>
      <c r="BX352" s="5"/>
      <c r="BY352" s="5"/>
      <c r="BZ352" s="5"/>
      <c r="CA352" s="25" t="s">
        <v>205</v>
      </c>
      <c r="CB352" s="25"/>
      <c r="CC352" s="25"/>
      <c r="CD352" s="25"/>
      <c r="CE352" s="25"/>
    </row>
    <row r="353" spans="1:83" ht="17.25" customHeight="1">
      <c r="A353" s="40" t="s">
        <v>151</v>
      </c>
      <c r="B353" s="40"/>
      <c r="C353" s="40"/>
      <c r="D353" s="40"/>
      <c r="E353" s="40" t="s">
        <v>135</v>
      </c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28" t="s">
        <v>70</v>
      </c>
      <c r="Q353" s="28"/>
      <c r="R353" s="28"/>
      <c r="S353" s="28"/>
      <c r="T353" s="28"/>
      <c r="U353" s="28"/>
      <c r="V353" s="28"/>
      <c r="W353" s="28"/>
      <c r="X353" s="28"/>
      <c r="Y353" s="28"/>
      <c r="Z353" s="41" t="s">
        <v>82</v>
      </c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27" t="s">
        <v>83</v>
      </c>
      <c r="AN353" s="27"/>
      <c r="AO353" s="27"/>
      <c r="AP353" s="27"/>
      <c r="AQ353" s="27"/>
      <c r="AR353" s="27"/>
      <c r="AS353" s="28" t="s">
        <v>84</v>
      </c>
      <c r="AT353" s="28"/>
      <c r="AU353" s="28"/>
      <c r="AV353" s="28"/>
      <c r="AW353" s="26">
        <v>3</v>
      </c>
      <c r="AX353" s="26"/>
      <c r="AY353" s="26"/>
      <c r="AZ353" s="26"/>
      <c r="BA353" s="26"/>
      <c r="BB353" s="26"/>
      <c r="BC353" s="26">
        <v>2</v>
      </c>
      <c r="BD353" s="26"/>
      <c r="BE353" s="26"/>
      <c r="BF353" s="26"/>
      <c r="BG353" s="26"/>
      <c r="BH353" s="26"/>
      <c r="BI353" s="41" t="s">
        <v>211</v>
      </c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25" t="s">
        <v>187</v>
      </c>
      <c r="CB353" s="25"/>
      <c r="CC353" s="25"/>
      <c r="CD353" s="25"/>
      <c r="CE353" s="25"/>
    </row>
    <row r="354" spans="1:83" ht="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27"/>
      <c r="AN354" s="27"/>
      <c r="AO354" s="27"/>
      <c r="AP354" s="27"/>
      <c r="AQ354" s="27"/>
      <c r="AR354" s="27"/>
      <c r="AS354" s="28"/>
      <c r="AT354" s="28"/>
      <c r="AU354" s="28"/>
      <c r="AV354" s="28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25"/>
      <c r="CB354" s="25"/>
      <c r="CC354" s="25"/>
      <c r="CD354" s="25"/>
      <c r="CE354" s="25"/>
    </row>
    <row r="355" spans="1:83" ht="11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8"/>
      <c r="AN355" s="8"/>
      <c r="AO355" s="8"/>
      <c r="AP355" s="8"/>
      <c r="AQ355" s="8"/>
      <c r="AR355" s="8"/>
      <c r="AS355" s="6"/>
      <c r="AT355" s="6"/>
      <c r="AU355" s="6"/>
      <c r="AV355" s="6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4"/>
      <c r="CB355" s="4"/>
      <c r="CC355" s="4"/>
      <c r="CD355" s="4"/>
      <c r="CE355" s="4"/>
    </row>
    <row r="356" spans="1:83" ht="11.25" customHeight="1">
      <c r="A356" s="24" t="s">
        <v>38</v>
      </c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3" t="s">
        <v>81</v>
      </c>
      <c r="AQ356" s="23"/>
      <c r="AR356" s="23"/>
      <c r="AS356" s="23"/>
      <c r="AT356" s="23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</row>
    <row r="357" spans="1:83" ht="11.2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</row>
    <row r="358" spans="1:83" ht="11.25" customHeight="1">
      <c r="A358" s="18" t="s">
        <v>40</v>
      </c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4" t="s">
        <v>41</v>
      </c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V358" s="43" t="s">
        <v>156</v>
      </c>
      <c r="BW358" s="43"/>
      <c r="BX358" s="43"/>
      <c r="BY358" s="43"/>
      <c r="BZ358" s="43"/>
      <c r="CA358" s="43"/>
      <c r="CB358" s="43"/>
      <c r="CC358" s="43"/>
      <c r="CD358" s="43"/>
      <c r="CE358" s="43"/>
    </row>
    <row r="359" spans="1:83" ht="11.25" customHeight="1">
      <c r="A359" s="44" t="s">
        <v>146</v>
      </c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24" t="s">
        <v>44</v>
      </c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V359" s="43"/>
      <c r="BW359" s="43"/>
      <c r="BX359" s="43"/>
      <c r="BY359" s="43"/>
      <c r="BZ359" s="43"/>
      <c r="CA359" s="43"/>
      <c r="CB359" s="43"/>
      <c r="CC359" s="43"/>
      <c r="CD359" s="43"/>
      <c r="CE359" s="43"/>
    </row>
    <row r="360" spans="1:83" ht="11.25" customHeight="1">
      <c r="A360" s="18" t="s">
        <v>45</v>
      </c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4" t="s">
        <v>46</v>
      </c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V360" s="43"/>
      <c r="BW360" s="43"/>
      <c r="BX360" s="43"/>
      <c r="BY360" s="43"/>
      <c r="BZ360" s="43"/>
      <c r="CA360" s="43"/>
      <c r="CB360" s="43"/>
      <c r="CC360" s="43"/>
      <c r="CD360" s="43"/>
      <c r="CE360" s="43"/>
    </row>
    <row r="361" spans="1:83" ht="11.25" customHeight="1">
      <c r="A361" s="42" t="s">
        <v>157</v>
      </c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</row>
    <row r="362" spans="1:83" ht="16.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</row>
    <row r="363" spans="1:83" ht="11.2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</row>
    <row r="364" spans="1:83" ht="11.25" customHeight="1">
      <c r="A364" s="18" t="s">
        <v>48</v>
      </c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</row>
    <row r="365" spans="1:83" ht="11.25" customHeight="1">
      <c r="A365" s="18" t="s">
        <v>49</v>
      </c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</row>
    <row r="366" spans="1:83" ht="11.2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</row>
    <row r="367" spans="1:83" ht="11.25" customHeight="1">
      <c r="A367" s="29" t="s">
        <v>50</v>
      </c>
      <c r="B367" s="29"/>
      <c r="C367" s="29"/>
      <c r="D367" s="29"/>
      <c r="E367" s="29" t="s">
        <v>51</v>
      </c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 t="s">
        <v>52</v>
      </c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30" t="s">
        <v>53</v>
      </c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</row>
    <row r="368" spans="1:83" ht="11.2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 t="s">
        <v>54</v>
      </c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 t="s">
        <v>55</v>
      </c>
      <c r="AY368" s="29"/>
      <c r="AZ368" s="29"/>
      <c r="BA368" s="29"/>
      <c r="BB368" s="29"/>
      <c r="BC368" s="29"/>
      <c r="BD368" s="29"/>
      <c r="BE368" s="29"/>
      <c r="BF368" s="29"/>
      <c r="BG368" s="29"/>
      <c r="BH368" s="29" t="s">
        <v>56</v>
      </c>
      <c r="BI368" s="29"/>
      <c r="BJ368" s="29"/>
      <c r="BK368" s="29"/>
      <c r="BL368" s="29"/>
      <c r="BM368" s="29"/>
      <c r="BN368" s="29" t="s">
        <v>57</v>
      </c>
      <c r="BO368" s="29"/>
      <c r="BP368" s="29"/>
      <c r="BQ368" s="29"/>
      <c r="BR368" s="29"/>
      <c r="BS368" s="29"/>
      <c r="BT368" s="29" t="s">
        <v>58</v>
      </c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</row>
    <row r="369" spans="1:83" ht="11.25" customHeight="1">
      <c r="A369" s="29"/>
      <c r="B369" s="29"/>
      <c r="C369" s="29"/>
      <c r="D369" s="29"/>
      <c r="E369" s="29" t="s">
        <v>54</v>
      </c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 t="s">
        <v>54</v>
      </c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 t="s">
        <v>59</v>
      </c>
      <c r="AY369" s="29"/>
      <c r="AZ369" s="29"/>
      <c r="BA369" s="29"/>
      <c r="BB369" s="34" t="s">
        <v>60</v>
      </c>
      <c r="BC369" s="34"/>
      <c r="BD369" s="34"/>
      <c r="BE369" s="34"/>
      <c r="BF369" s="34"/>
      <c r="BG369" s="34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</row>
    <row r="370" spans="1:83" ht="11.2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34"/>
      <c r="BC370" s="34"/>
      <c r="BD370" s="34"/>
      <c r="BE370" s="34"/>
      <c r="BF370" s="34"/>
      <c r="BG370" s="34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</row>
    <row r="371" spans="1:83" ht="11.25" customHeight="1">
      <c r="A371" s="27" t="s">
        <v>39</v>
      </c>
      <c r="B371" s="27"/>
      <c r="C371" s="27"/>
      <c r="D371" s="27"/>
      <c r="E371" s="27" t="s">
        <v>61</v>
      </c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33" t="s">
        <v>62</v>
      </c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27" t="s">
        <v>63</v>
      </c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 t="s">
        <v>64</v>
      </c>
      <c r="AY371" s="27"/>
      <c r="AZ371" s="27"/>
      <c r="BA371" s="27"/>
      <c r="BB371" s="27" t="s">
        <v>65</v>
      </c>
      <c r="BC371" s="27"/>
      <c r="BD371" s="27"/>
      <c r="BE371" s="27"/>
      <c r="BF371" s="27"/>
      <c r="BG371" s="27"/>
      <c r="BH371" s="27" t="s">
        <v>66</v>
      </c>
      <c r="BI371" s="27"/>
      <c r="BJ371" s="27"/>
      <c r="BK371" s="27"/>
      <c r="BL371" s="27"/>
      <c r="BM371" s="27"/>
      <c r="BN371" s="27" t="s">
        <v>67</v>
      </c>
      <c r="BO371" s="27"/>
      <c r="BP371" s="27"/>
      <c r="BQ371" s="27"/>
      <c r="BR371" s="27"/>
      <c r="BS371" s="27"/>
      <c r="BT371" s="27" t="s">
        <v>68</v>
      </c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</row>
    <row r="372" spans="1:83" ht="11.25" customHeight="1">
      <c r="A372" s="40" t="s">
        <v>158</v>
      </c>
      <c r="B372" s="40"/>
      <c r="C372" s="40"/>
      <c r="D372" s="40"/>
      <c r="E372" s="40" t="s">
        <v>97</v>
      </c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32" t="s">
        <v>70</v>
      </c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41" t="s">
        <v>71</v>
      </c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28" t="s">
        <v>72</v>
      </c>
      <c r="AY372" s="28"/>
      <c r="AZ372" s="28"/>
      <c r="BA372" s="28"/>
      <c r="BB372" s="26">
        <v>744</v>
      </c>
      <c r="BC372" s="26"/>
      <c r="BD372" s="26"/>
      <c r="BE372" s="26"/>
      <c r="BF372" s="26"/>
      <c r="BG372" s="26"/>
      <c r="BH372" s="26">
        <v>100</v>
      </c>
      <c r="BI372" s="26"/>
      <c r="BJ372" s="26"/>
      <c r="BK372" s="26"/>
      <c r="BL372" s="26"/>
      <c r="BM372" s="26"/>
      <c r="BN372" s="26">
        <v>100</v>
      </c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</row>
    <row r="373" spans="1:83" ht="49.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28"/>
      <c r="AY373" s="28"/>
      <c r="AZ373" s="28"/>
      <c r="BA373" s="28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</row>
    <row r="374" spans="1:83" ht="11.25" customHeight="1">
      <c r="A374" s="40" t="s">
        <v>158</v>
      </c>
      <c r="B374" s="40"/>
      <c r="C374" s="40"/>
      <c r="D374" s="40"/>
      <c r="E374" s="40" t="s">
        <v>97</v>
      </c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32" t="s">
        <v>70</v>
      </c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41" t="s">
        <v>76</v>
      </c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28" t="s">
        <v>72</v>
      </c>
      <c r="AY374" s="28"/>
      <c r="AZ374" s="28"/>
      <c r="BA374" s="28"/>
      <c r="BB374" s="26">
        <v>744</v>
      </c>
      <c r="BC374" s="26"/>
      <c r="BD374" s="26"/>
      <c r="BE374" s="26"/>
      <c r="BF374" s="26"/>
      <c r="BG374" s="26"/>
      <c r="BH374" s="26">
        <v>100</v>
      </c>
      <c r="BI374" s="26"/>
      <c r="BJ374" s="26"/>
      <c r="BK374" s="26"/>
      <c r="BL374" s="26"/>
      <c r="BM374" s="26"/>
      <c r="BN374" s="26">
        <v>100</v>
      </c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</row>
    <row r="375" spans="1:83" ht="43.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28"/>
      <c r="AY375" s="28"/>
      <c r="AZ375" s="28"/>
      <c r="BA375" s="28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</row>
    <row r="376" spans="1:83" ht="11.2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</row>
    <row r="377" spans="1:83" ht="11.25" customHeight="1">
      <c r="A377" s="18" t="s">
        <v>77</v>
      </c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</row>
    <row r="378" spans="1:83" ht="11.2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</row>
    <row r="379" spans="1:83" ht="11.25" customHeight="1">
      <c r="A379" s="29" t="s">
        <v>50</v>
      </c>
      <c r="B379" s="29"/>
      <c r="C379" s="29"/>
      <c r="D379" s="29"/>
      <c r="E379" s="29" t="s">
        <v>51</v>
      </c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 t="s">
        <v>52</v>
      </c>
      <c r="Q379" s="29"/>
      <c r="R379" s="29"/>
      <c r="S379" s="29"/>
      <c r="T379" s="29"/>
      <c r="U379" s="29"/>
      <c r="V379" s="29"/>
      <c r="W379" s="29"/>
      <c r="X379" s="29"/>
      <c r="Y379" s="29"/>
      <c r="Z379" s="30" t="s">
        <v>78</v>
      </c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29" t="s">
        <v>79</v>
      </c>
      <c r="CB379" s="29"/>
      <c r="CC379" s="29"/>
      <c r="CD379" s="29"/>
      <c r="CE379" s="29"/>
    </row>
    <row r="380" spans="1:83" ht="26.2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30" t="s">
        <v>54</v>
      </c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1" t="s">
        <v>55</v>
      </c>
      <c r="AN380" s="31"/>
      <c r="AO380" s="31"/>
      <c r="AP380" s="31"/>
      <c r="AQ380" s="31"/>
      <c r="AR380" s="31"/>
      <c r="AS380" s="31"/>
      <c r="AT380" s="31"/>
      <c r="AU380" s="31"/>
      <c r="AV380" s="31"/>
      <c r="AW380" s="29" t="s">
        <v>80</v>
      </c>
      <c r="AX380" s="29"/>
      <c r="AY380" s="29"/>
      <c r="AZ380" s="29"/>
      <c r="BA380" s="29"/>
      <c r="BB380" s="29"/>
      <c r="BC380" s="29" t="s">
        <v>57</v>
      </c>
      <c r="BD380" s="29"/>
      <c r="BE380" s="29"/>
      <c r="BF380" s="29"/>
      <c r="BG380" s="29"/>
      <c r="BH380" s="29"/>
      <c r="BI380" s="29" t="s">
        <v>58</v>
      </c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</row>
    <row r="381" spans="1:83" ht="33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29" t="s">
        <v>59</v>
      </c>
      <c r="AN381" s="29"/>
      <c r="AO381" s="29"/>
      <c r="AP381" s="29"/>
      <c r="AQ381" s="29"/>
      <c r="AR381" s="29"/>
      <c r="AS381" s="29" t="s">
        <v>60</v>
      </c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</row>
    <row r="382" spans="1:83" ht="24.75" customHeight="1">
      <c r="A382" s="29"/>
      <c r="B382" s="29"/>
      <c r="C382" s="29"/>
      <c r="D382" s="29"/>
      <c r="E382" s="29" t="s">
        <v>54</v>
      </c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 t="s">
        <v>54</v>
      </c>
      <c r="Q382" s="29"/>
      <c r="R382" s="29"/>
      <c r="S382" s="29"/>
      <c r="T382" s="29"/>
      <c r="U382" s="29"/>
      <c r="V382" s="29"/>
      <c r="W382" s="29"/>
      <c r="X382" s="29"/>
      <c r="Y382" s="29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</row>
    <row r="383" spans="1:83" ht="11.25" customHeight="1">
      <c r="A383" s="27" t="s">
        <v>39</v>
      </c>
      <c r="B383" s="27"/>
      <c r="C383" s="27"/>
      <c r="D383" s="27"/>
      <c r="E383" s="27" t="s">
        <v>61</v>
      </c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 t="s">
        <v>62</v>
      </c>
      <c r="Q383" s="27"/>
      <c r="R383" s="27"/>
      <c r="S383" s="27"/>
      <c r="T383" s="27"/>
      <c r="U383" s="27"/>
      <c r="V383" s="27"/>
      <c r="W383" s="27"/>
      <c r="X383" s="27"/>
      <c r="Y383" s="27"/>
      <c r="Z383" s="27" t="s">
        <v>63</v>
      </c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 t="s">
        <v>64</v>
      </c>
      <c r="AN383" s="27"/>
      <c r="AO383" s="27"/>
      <c r="AP383" s="27"/>
      <c r="AQ383" s="27"/>
      <c r="AR383" s="27"/>
      <c r="AS383" s="27" t="s">
        <v>65</v>
      </c>
      <c r="AT383" s="27"/>
      <c r="AU383" s="27"/>
      <c r="AV383" s="27"/>
      <c r="AW383" s="27" t="s">
        <v>66</v>
      </c>
      <c r="AX383" s="27"/>
      <c r="AY383" s="27"/>
      <c r="AZ383" s="27"/>
      <c r="BA383" s="27"/>
      <c r="BB383" s="27"/>
      <c r="BC383" s="27" t="s">
        <v>67</v>
      </c>
      <c r="BD383" s="27"/>
      <c r="BE383" s="27"/>
      <c r="BF383" s="27"/>
      <c r="BG383" s="27"/>
      <c r="BH383" s="27"/>
      <c r="BI383" s="27" t="s">
        <v>68</v>
      </c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5" t="s">
        <v>81</v>
      </c>
      <c r="CB383" s="25"/>
      <c r="CC383" s="25"/>
      <c r="CD383" s="25"/>
      <c r="CE383" s="25"/>
    </row>
    <row r="384" spans="1:83" ht="11.25" customHeight="1">
      <c r="A384" s="40" t="s">
        <v>158</v>
      </c>
      <c r="B384" s="40"/>
      <c r="C384" s="40"/>
      <c r="D384" s="40"/>
      <c r="E384" s="40" t="s">
        <v>97</v>
      </c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28" t="s">
        <v>70</v>
      </c>
      <c r="Q384" s="28"/>
      <c r="R384" s="28"/>
      <c r="S384" s="28"/>
      <c r="T384" s="28"/>
      <c r="U384" s="28"/>
      <c r="V384" s="28"/>
      <c r="W384" s="28"/>
      <c r="X384" s="28"/>
      <c r="Y384" s="28"/>
      <c r="Z384" s="41" t="s">
        <v>82</v>
      </c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27" t="s">
        <v>83</v>
      </c>
      <c r="AN384" s="27"/>
      <c r="AO384" s="27"/>
      <c r="AP384" s="27"/>
      <c r="AQ384" s="27"/>
      <c r="AR384" s="27"/>
      <c r="AS384" s="28" t="s">
        <v>84</v>
      </c>
      <c r="AT384" s="28"/>
      <c r="AU384" s="28"/>
      <c r="AV384" s="28"/>
      <c r="AW384" s="26">
        <v>8</v>
      </c>
      <c r="AX384" s="26"/>
      <c r="AY384" s="26"/>
      <c r="AZ384" s="26"/>
      <c r="BA384" s="26"/>
      <c r="BB384" s="26"/>
      <c r="BC384" s="26">
        <v>9</v>
      </c>
      <c r="BD384" s="26"/>
      <c r="BE384" s="26"/>
      <c r="BF384" s="26"/>
      <c r="BG384" s="26"/>
      <c r="BH384" s="26"/>
      <c r="BI384" s="41" t="s">
        <v>185</v>
      </c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25" t="s">
        <v>159</v>
      </c>
      <c r="CB384" s="25"/>
      <c r="CC384" s="25"/>
      <c r="CD384" s="25"/>
      <c r="CE384" s="25"/>
    </row>
    <row r="385" spans="1:83" ht="36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27"/>
      <c r="AN385" s="27"/>
      <c r="AO385" s="27"/>
      <c r="AP385" s="27"/>
      <c r="AQ385" s="27"/>
      <c r="AR385" s="27"/>
      <c r="AS385" s="28"/>
      <c r="AT385" s="28"/>
      <c r="AU385" s="28"/>
      <c r="AV385" s="28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25"/>
      <c r="CB385" s="25"/>
      <c r="CC385" s="25"/>
      <c r="CD385" s="25"/>
      <c r="CE385" s="25"/>
    </row>
    <row r="386" spans="1:83" ht="11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8"/>
      <c r="AN386" s="8"/>
      <c r="AO386" s="8"/>
      <c r="AP386" s="8"/>
      <c r="AQ386" s="8"/>
      <c r="AR386" s="8"/>
      <c r="AS386" s="6"/>
      <c r="AT386" s="6"/>
      <c r="AU386" s="6"/>
      <c r="AV386" s="6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4"/>
      <c r="CB386" s="4"/>
      <c r="CC386" s="4"/>
      <c r="CD386" s="4"/>
      <c r="CE386" s="4"/>
    </row>
    <row r="387" spans="1:83" ht="15" customHeight="1">
      <c r="A387" s="19" t="s">
        <v>160</v>
      </c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</row>
    <row r="388" spans="1:83" s="12" customFormat="1" ht="11.25" customHeight="1">
      <c r="A388" s="20" t="s">
        <v>161</v>
      </c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</row>
    <row r="389" spans="1:83" s="12" customFormat="1" ht="24" customHeight="1">
      <c r="A389" s="20" t="s">
        <v>162</v>
      </c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</row>
    <row r="390" spans="1:83" s="12" customFormat="1" ht="24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</row>
    <row r="391" spans="1:83" ht="18">
      <c r="A391" s="38" t="s">
        <v>163</v>
      </c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</row>
    <row r="392" spans="1:83" ht="1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</row>
    <row r="393" spans="1:83" ht="15">
      <c r="A393" s="24" t="s">
        <v>38</v>
      </c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39"/>
      <c r="AQ393" s="39"/>
      <c r="AR393" s="39"/>
      <c r="AS393" s="39"/>
      <c r="AT393" s="39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</row>
    <row r="394" spans="1:83" ht="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</row>
    <row r="395" spans="1:83" ht="15">
      <c r="A395" s="18" t="s">
        <v>164</v>
      </c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4" t="s">
        <v>41</v>
      </c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V395" s="35"/>
      <c r="BW395" s="35"/>
      <c r="BX395" s="35"/>
      <c r="BY395" s="35"/>
      <c r="BZ395" s="35"/>
      <c r="CA395" s="35"/>
      <c r="CB395" s="35"/>
      <c r="CC395" s="35"/>
      <c r="CD395" s="35"/>
      <c r="CE395" s="35"/>
    </row>
    <row r="396" spans="1:83" ht="1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4" t="s">
        <v>165</v>
      </c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V396" s="35"/>
      <c r="BW396" s="35"/>
      <c r="BX396" s="35"/>
      <c r="BY396" s="35"/>
      <c r="BZ396" s="35"/>
      <c r="CA396" s="35"/>
      <c r="CB396" s="35"/>
      <c r="CC396" s="35"/>
      <c r="CD396" s="35"/>
      <c r="CE396" s="35"/>
    </row>
    <row r="397" spans="1:83" ht="15">
      <c r="A397" s="36" t="s">
        <v>166</v>
      </c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24" t="s">
        <v>167</v>
      </c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V397" s="35"/>
      <c r="BW397" s="35"/>
      <c r="BX397" s="35"/>
      <c r="BY397" s="35"/>
      <c r="BZ397" s="35"/>
      <c r="CA397" s="35"/>
      <c r="CB397" s="35"/>
      <c r="CC397" s="35"/>
      <c r="CD397" s="35"/>
      <c r="CE397" s="35"/>
    </row>
    <row r="398" spans="1:83" ht="1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</row>
    <row r="399" spans="1:83" ht="1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</row>
    <row r="400" spans="1:83" ht="15">
      <c r="A400" s="18" t="s">
        <v>168</v>
      </c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</row>
    <row r="401" spans="1:83" ht="15">
      <c r="A401" s="18" t="s">
        <v>169</v>
      </c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</row>
    <row r="402" spans="1:83" ht="6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</row>
    <row r="403" spans="1:83" ht="15" customHeight="1">
      <c r="A403" s="29" t="s">
        <v>50</v>
      </c>
      <c r="B403" s="29"/>
      <c r="C403" s="29"/>
      <c r="D403" s="29"/>
      <c r="E403" s="29" t="s">
        <v>170</v>
      </c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 t="s">
        <v>171</v>
      </c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30" t="s">
        <v>172</v>
      </c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</row>
    <row r="404" spans="1:83" ht="48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 t="s">
        <v>54</v>
      </c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 t="s">
        <v>55</v>
      </c>
      <c r="AY404" s="29"/>
      <c r="AZ404" s="29"/>
      <c r="BA404" s="29"/>
      <c r="BB404" s="29"/>
      <c r="BC404" s="29"/>
      <c r="BD404" s="29"/>
      <c r="BE404" s="29"/>
      <c r="BF404" s="29"/>
      <c r="BG404" s="29"/>
      <c r="BH404" s="29" t="s">
        <v>56</v>
      </c>
      <c r="BI404" s="29"/>
      <c r="BJ404" s="29"/>
      <c r="BK404" s="29"/>
      <c r="BL404" s="29"/>
      <c r="BM404" s="29"/>
      <c r="BN404" s="29" t="s">
        <v>57</v>
      </c>
      <c r="BO404" s="29"/>
      <c r="BP404" s="29"/>
      <c r="BQ404" s="29"/>
      <c r="BR404" s="29"/>
      <c r="BS404" s="29"/>
      <c r="BT404" s="29" t="s">
        <v>58</v>
      </c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</row>
    <row r="405" spans="1:83" ht="15" customHeight="1">
      <c r="A405" s="29"/>
      <c r="B405" s="29"/>
      <c r="C405" s="29"/>
      <c r="D405" s="29"/>
      <c r="E405" s="29" t="s">
        <v>54</v>
      </c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 t="s">
        <v>54</v>
      </c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 t="s">
        <v>59</v>
      </c>
      <c r="AY405" s="29"/>
      <c r="AZ405" s="29"/>
      <c r="BA405" s="29"/>
      <c r="BB405" s="34" t="s">
        <v>60</v>
      </c>
      <c r="BC405" s="34"/>
      <c r="BD405" s="34"/>
      <c r="BE405" s="34"/>
      <c r="BF405" s="34"/>
      <c r="BG405" s="34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</row>
    <row r="406" spans="1:83" ht="9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34"/>
      <c r="BC406" s="34"/>
      <c r="BD406" s="34"/>
      <c r="BE406" s="34"/>
      <c r="BF406" s="34"/>
      <c r="BG406" s="34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</row>
    <row r="407" spans="1:83" ht="15" customHeight="1">
      <c r="A407" s="27" t="s">
        <v>39</v>
      </c>
      <c r="B407" s="27"/>
      <c r="C407" s="27"/>
      <c r="D407" s="27"/>
      <c r="E407" s="27" t="s">
        <v>61</v>
      </c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33" t="s">
        <v>62</v>
      </c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27" t="s">
        <v>63</v>
      </c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 t="s">
        <v>64</v>
      </c>
      <c r="AY407" s="27"/>
      <c r="AZ407" s="27"/>
      <c r="BA407" s="27"/>
      <c r="BB407" s="27" t="s">
        <v>65</v>
      </c>
      <c r="BC407" s="27"/>
      <c r="BD407" s="27"/>
      <c r="BE407" s="27"/>
      <c r="BF407" s="27"/>
      <c r="BG407" s="27"/>
      <c r="BH407" s="27" t="s">
        <v>66</v>
      </c>
      <c r="BI407" s="27"/>
      <c r="BJ407" s="27"/>
      <c r="BK407" s="27"/>
      <c r="BL407" s="27"/>
      <c r="BM407" s="27"/>
      <c r="BN407" s="27" t="s">
        <v>67</v>
      </c>
      <c r="BO407" s="27"/>
      <c r="BP407" s="27"/>
      <c r="BQ407" s="27"/>
      <c r="BR407" s="27"/>
      <c r="BS407" s="27"/>
      <c r="BT407" s="27" t="s">
        <v>68</v>
      </c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</row>
    <row r="408" spans="1:83" ht="1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8"/>
      <c r="AY408" s="28"/>
      <c r="AZ408" s="28"/>
      <c r="BA408" s="28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</row>
    <row r="409" spans="1:83" ht="1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8"/>
      <c r="AY409" s="28"/>
      <c r="AZ409" s="28"/>
      <c r="BA409" s="28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</row>
    <row r="410" spans="1:83" ht="1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</row>
    <row r="411" spans="1:83" ht="15">
      <c r="A411" s="18" t="s">
        <v>173</v>
      </c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</row>
    <row r="412" spans="1:83" ht="6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</row>
    <row r="413" spans="1:83" ht="15" customHeight="1">
      <c r="A413" s="29" t="s">
        <v>50</v>
      </c>
      <c r="B413" s="29"/>
      <c r="C413" s="29"/>
      <c r="D413" s="29"/>
      <c r="E413" s="29" t="s">
        <v>170</v>
      </c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 t="s">
        <v>171</v>
      </c>
      <c r="Q413" s="29"/>
      <c r="R413" s="29"/>
      <c r="S413" s="29"/>
      <c r="T413" s="29"/>
      <c r="U413" s="29"/>
      <c r="V413" s="29"/>
      <c r="W413" s="29"/>
      <c r="X413" s="29"/>
      <c r="Y413" s="29"/>
      <c r="Z413" s="30" t="s">
        <v>174</v>
      </c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29" t="s">
        <v>175</v>
      </c>
      <c r="CB413" s="29"/>
      <c r="CC413" s="29"/>
      <c r="CD413" s="29"/>
      <c r="CE413" s="29"/>
    </row>
    <row r="414" spans="1:83" ht="48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30" t="s">
        <v>54</v>
      </c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1" t="s">
        <v>55</v>
      </c>
      <c r="AN414" s="31"/>
      <c r="AO414" s="31"/>
      <c r="AP414" s="31"/>
      <c r="AQ414" s="31"/>
      <c r="AR414" s="31"/>
      <c r="AS414" s="31"/>
      <c r="AT414" s="31"/>
      <c r="AU414" s="31"/>
      <c r="AV414" s="31"/>
      <c r="AW414" s="29" t="s">
        <v>80</v>
      </c>
      <c r="AX414" s="29"/>
      <c r="AY414" s="29"/>
      <c r="AZ414" s="29"/>
      <c r="BA414" s="29"/>
      <c r="BB414" s="29"/>
      <c r="BC414" s="29" t="s">
        <v>57</v>
      </c>
      <c r="BD414" s="29"/>
      <c r="BE414" s="29"/>
      <c r="BF414" s="29"/>
      <c r="BG414" s="29"/>
      <c r="BH414" s="29"/>
      <c r="BI414" s="29" t="s">
        <v>58</v>
      </c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</row>
    <row r="415" spans="1:83" ht="1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29" t="s">
        <v>59</v>
      </c>
      <c r="AN415" s="29"/>
      <c r="AO415" s="29"/>
      <c r="AP415" s="29"/>
      <c r="AQ415" s="29"/>
      <c r="AR415" s="29"/>
      <c r="AS415" s="29" t="s">
        <v>60</v>
      </c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</row>
    <row r="416" spans="1:83" ht="25.5" customHeight="1">
      <c r="A416" s="29"/>
      <c r="B416" s="29"/>
      <c r="C416" s="29"/>
      <c r="D416" s="29"/>
      <c r="E416" s="29" t="s">
        <v>54</v>
      </c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 t="s">
        <v>54</v>
      </c>
      <c r="Q416" s="29"/>
      <c r="R416" s="29"/>
      <c r="S416" s="29"/>
      <c r="T416" s="29"/>
      <c r="U416" s="29"/>
      <c r="V416" s="29"/>
      <c r="W416" s="29"/>
      <c r="X416" s="29"/>
      <c r="Y416" s="29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</row>
    <row r="417" spans="1:83" ht="15" customHeight="1">
      <c r="A417" s="27" t="s">
        <v>39</v>
      </c>
      <c r="B417" s="27"/>
      <c r="C417" s="27"/>
      <c r="D417" s="27"/>
      <c r="E417" s="27" t="s">
        <v>61</v>
      </c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 t="s">
        <v>62</v>
      </c>
      <c r="Q417" s="27"/>
      <c r="R417" s="27"/>
      <c r="S417" s="27"/>
      <c r="T417" s="27"/>
      <c r="U417" s="27"/>
      <c r="V417" s="27"/>
      <c r="W417" s="27"/>
      <c r="X417" s="27"/>
      <c r="Y417" s="27"/>
      <c r="Z417" s="27" t="s">
        <v>63</v>
      </c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 t="s">
        <v>64</v>
      </c>
      <c r="AN417" s="27"/>
      <c r="AO417" s="27"/>
      <c r="AP417" s="27"/>
      <c r="AQ417" s="27"/>
      <c r="AR417" s="27"/>
      <c r="AS417" s="27" t="s">
        <v>65</v>
      </c>
      <c r="AT417" s="27"/>
      <c r="AU417" s="27"/>
      <c r="AV417" s="27"/>
      <c r="AW417" s="27" t="s">
        <v>66</v>
      </c>
      <c r="AX417" s="27"/>
      <c r="AY417" s="27"/>
      <c r="AZ417" s="27"/>
      <c r="BA417" s="27"/>
      <c r="BB417" s="27"/>
      <c r="BC417" s="27" t="s">
        <v>67</v>
      </c>
      <c r="BD417" s="27"/>
      <c r="BE417" s="27"/>
      <c r="BF417" s="27"/>
      <c r="BG417" s="27"/>
      <c r="BH417" s="27"/>
      <c r="BI417" s="27" t="s">
        <v>68</v>
      </c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5" t="s">
        <v>81</v>
      </c>
      <c r="CB417" s="25"/>
      <c r="CC417" s="25"/>
      <c r="CD417" s="25"/>
      <c r="CE417" s="25"/>
    </row>
    <row r="418" spans="1:83" ht="1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7"/>
      <c r="AN418" s="27"/>
      <c r="AO418" s="27"/>
      <c r="AP418" s="27"/>
      <c r="AQ418" s="27"/>
      <c r="AR418" s="27"/>
      <c r="AS418" s="28"/>
      <c r="AT418" s="28"/>
      <c r="AU418" s="28"/>
      <c r="AV418" s="28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5"/>
      <c r="CB418" s="25"/>
      <c r="CC418" s="25"/>
      <c r="CD418" s="25"/>
      <c r="CE418" s="25"/>
    </row>
    <row r="419" spans="1:83" ht="1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7"/>
      <c r="AN419" s="27"/>
      <c r="AO419" s="27"/>
      <c r="AP419" s="27"/>
      <c r="AQ419" s="27"/>
      <c r="AR419" s="27"/>
      <c r="AS419" s="28"/>
      <c r="AT419" s="28"/>
      <c r="AU419" s="28"/>
      <c r="AV419" s="28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5"/>
      <c r="CB419" s="25"/>
      <c r="CC419" s="25"/>
      <c r="CD419" s="25"/>
      <c r="CE419" s="25"/>
    </row>
    <row r="421" spans="1:83" ht="50.25" customHeight="1">
      <c r="A421" s="18" t="s">
        <v>176</v>
      </c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22" t="s">
        <v>177</v>
      </c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W421" s="22" t="s">
        <v>178</v>
      </c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</row>
    <row r="422" spans="1:83" ht="1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21" t="s">
        <v>179</v>
      </c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14"/>
      <c r="AL422" s="83" t="s">
        <v>180</v>
      </c>
      <c r="AM422" s="83"/>
      <c r="AN422" s="83"/>
      <c r="AO422" s="83"/>
      <c r="AP422" s="83"/>
      <c r="AQ422" s="83"/>
      <c r="AR422" s="83"/>
      <c r="AS422" s="83"/>
      <c r="AT422" s="83"/>
      <c r="AU422" s="83"/>
      <c r="AV422" s="14"/>
      <c r="AW422" s="21" t="s">
        <v>181</v>
      </c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</row>
    <row r="423" spans="1:83" ht="15">
      <c r="A423" s="1" t="s">
        <v>15</v>
      </c>
      <c r="B423" s="22" t="s">
        <v>191</v>
      </c>
      <c r="C423" s="22"/>
      <c r="D423" s="1" t="s">
        <v>15</v>
      </c>
      <c r="E423" s="23" t="s">
        <v>192</v>
      </c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4" t="s">
        <v>10</v>
      </c>
      <c r="T423" s="24"/>
      <c r="U423" s="22" t="s">
        <v>8</v>
      </c>
      <c r="V423" s="22"/>
      <c r="W423" s="18" t="s">
        <v>17</v>
      </c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</row>
    <row r="424" spans="1:83" ht="1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</row>
    <row r="425" spans="1:83" ht="15" customHeight="1">
      <c r="A425" s="19" t="s">
        <v>160</v>
      </c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</row>
    <row r="426" spans="1:83" s="12" customFormat="1" ht="24" customHeight="1">
      <c r="A426" s="20" t="s">
        <v>182</v>
      </c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</row>
  </sheetData>
  <sheetProtection selectLockedCells="1" selectUnlockedCells="1"/>
  <mergeCells count="1742">
    <mergeCell ref="A1:CC1"/>
    <mergeCell ref="CD1:CE1"/>
    <mergeCell ref="A2:CE2"/>
    <mergeCell ref="A3:CE3"/>
    <mergeCell ref="A4:CE4"/>
    <mergeCell ref="A5:CE5"/>
    <mergeCell ref="A6:CE6"/>
    <mergeCell ref="A7:BG7"/>
    <mergeCell ref="BH7:BT7"/>
    <mergeCell ref="A8:AB8"/>
    <mergeCell ref="AC8:AD8"/>
    <mergeCell ref="AE8:AW8"/>
    <mergeCell ref="AX8:AY8"/>
    <mergeCell ref="AZ8:BB8"/>
    <mergeCell ref="BC8:BD8"/>
    <mergeCell ref="BE8:CE8"/>
    <mergeCell ref="A9:AD9"/>
    <mergeCell ref="AF9:AG9"/>
    <mergeCell ref="AI9:AV9"/>
    <mergeCell ref="AW9:AX9"/>
    <mergeCell ref="AY9:AZ9"/>
    <mergeCell ref="BA9:CE9"/>
    <mergeCell ref="A10:CE10"/>
    <mergeCell ref="A11:BJ11"/>
    <mergeCell ref="BK11:BT11"/>
    <mergeCell ref="BV11:CE11"/>
    <mergeCell ref="A12:BJ12"/>
    <mergeCell ref="BK12:BT12"/>
    <mergeCell ref="BV12:CE13"/>
    <mergeCell ref="A13:BJ13"/>
    <mergeCell ref="BK13:BT13"/>
    <mergeCell ref="A14:BJ14"/>
    <mergeCell ref="BK14:BT14"/>
    <mergeCell ref="BV14:CE14"/>
    <mergeCell ref="A15:BJ15"/>
    <mergeCell ref="BK15:BT15"/>
    <mergeCell ref="BV15:CE16"/>
    <mergeCell ref="A16:BJ16"/>
    <mergeCell ref="BK16:BT16"/>
    <mergeCell ref="A17:BJ17"/>
    <mergeCell ref="BK17:BT17"/>
    <mergeCell ref="BV17:CE17"/>
    <mergeCell ref="A18:AB18"/>
    <mergeCell ref="AC18:BJ18"/>
    <mergeCell ref="BK18:BT18"/>
    <mergeCell ref="BV18:CE18"/>
    <mergeCell ref="A19:AB19"/>
    <mergeCell ref="AC19:BJ19"/>
    <mergeCell ref="BK19:BT19"/>
    <mergeCell ref="BV19:CE19"/>
    <mergeCell ref="A20:J20"/>
    <mergeCell ref="K20:BJ20"/>
    <mergeCell ref="BK20:BT20"/>
    <mergeCell ref="BV20:CE20"/>
    <mergeCell ref="A21:J21"/>
    <mergeCell ref="K21:BJ21"/>
    <mergeCell ref="BK21:BT21"/>
    <mergeCell ref="BV21:CE21"/>
    <mergeCell ref="A22:CE22"/>
    <mergeCell ref="A23:CE23"/>
    <mergeCell ref="A24:AO24"/>
    <mergeCell ref="AP24:AT24"/>
    <mergeCell ref="AU24:CE24"/>
    <mergeCell ref="A25:CE25"/>
    <mergeCell ref="A26:X26"/>
    <mergeCell ref="Y26:BF26"/>
    <mergeCell ref="BG26:BT26"/>
    <mergeCell ref="BV26:CE28"/>
    <mergeCell ref="A27:BF27"/>
    <mergeCell ref="BG27:BT27"/>
    <mergeCell ref="A28:AD28"/>
    <mergeCell ref="AE28:BF28"/>
    <mergeCell ref="BG28:BT28"/>
    <mergeCell ref="A29:BF30"/>
    <mergeCell ref="BG29:CE29"/>
    <mergeCell ref="BG30:CE30"/>
    <mergeCell ref="A31:CE31"/>
    <mergeCell ref="A32:CE32"/>
    <mergeCell ref="A33:CE33"/>
    <mergeCell ref="A34:CE34"/>
    <mergeCell ref="A35:D38"/>
    <mergeCell ref="E35:Q36"/>
    <mergeCell ref="R35:AD36"/>
    <mergeCell ref="AE35:CE35"/>
    <mergeCell ref="AE36:AW38"/>
    <mergeCell ref="AX36:BG36"/>
    <mergeCell ref="BH36:BM38"/>
    <mergeCell ref="BN36:BS38"/>
    <mergeCell ref="BT36:CE38"/>
    <mergeCell ref="E37:Q38"/>
    <mergeCell ref="R37:AD38"/>
    <mergeCell ref="AX37:BA38"/>
    <mergeCell ref="BB37:BG38"/>
    <mergeCell ref="A39:D39"/>
    <mergeCell ref="E39:Q39"/>
    <mergeCell ref="R39:AD39"/>
    <mergeCell ref="AE39:AW39"/>
    <mergeCell ref="AX39:BA39"/>
    <mergeCell ref="BB39:BG39"/>
    <mergeCell ref="BH39:BM39"/>
    <mergeCell ref="BN39:BS39"/>
    <mergeCell ref="BT39:CE39"/>
    <mergeCell ref="A40:D40"/>
    <mergeCell ref="E40:Q40"/>
    <mergeCell ref="R40:AD40"/>
    <mergeCell ref="AE40:AW40"/>
    <mergeCell ref="AX40:BA40"/>
    <mergeCell ref="BB40:BG40"/>
    <mergeCell ref="BH40:BM40"/>
    <mergeCell ref="BN40:BS40"/>
    <mergeCell ref="BT40:CE40"/>
    <mergeCell ref="A41:D41"/>
    <mergeCell ref="E41:Q41"/>
    <mergeCell ref="R41:AD41"/>
    <mergeCell ref="AE41:AW41"/>
    <mergeCell ref="AX41:BA41"/>
    <mergeCell ref="BB41:BG41"/>
    <mergeCell ref="BH41:BM41"/>
    <mergeCell ref="BN41:BS41"/>
    <mergeCell ref="BT41:CE41"/>
    <mergeCell ref="A43:CE43"/>
    <mergeCell ref="A44:CE44"/>
    <mergeCell ref="A45:D48"/>
    <mergeCell ref="E45:O47"/>
    <mergeCell ref="P45:Y47"/>
    <mergeCell ref="Z45:BZ45"/>
    <mergeCell ref="CA45:CE48"/>
    <mergeCell ref="Z46:AL48"/>
    <mergeCell ref="AM46:AV46"/>
    <mergeCell ref="AW46:BB48"/>
    <mergeCell ref="BC46:BH48"/>
    <mergeCell ref="BI46:BZ48"/>
    <mergeCell ref="AM47:AR48"/>
    <mergeCell ref="AS47:AV48"/>
    <mergeCell ref="E48:O48"/>
    <mergeCell ref="P48:Y48"/>
    <mergeCell ref="A49:D49"/>
    <mergeCell ref="E49:O49"/>
    <mergeCell ref="P49:Y49"/>
    <mergeCell ref="Z49:AL49"/>
    <mergeCell ref="AM49:AR49"/>
    <mergeCell ref="AS49:AV49"/>
    <mergeCell ref="AW49:BB49"/>
    <mergeCell ref="BC49:BH49"/>
    <mergeCell ref="BI49:BZ49"/>
    <mergeCell ref="CA49:CE49"/>
    <mergeCell ref="A50:D50"/>
    <mergeCell ref="E50:O50"/>
    <mergeCell ref="P50:Y50"/>
    <mergeCell ref="Z50:AL50"/>
    <mergeCell ref="AM50:AR50"/>
    <mergeCell ref="AS50:AV50"/>
    <mergeCell ref="AW50:BB50"/>
    <mergeCell ref="BC50:BH50"/>
    <mergeCell ref="BI50:BV50"/>
    <mergeCell ref="CA50:CE50"/>
    <mergeCell ref="A52:AO52"/>
    <mergeCell ref="AP52:AT52"/>
    <mergeCell ref="AU52:CE52"/>
    <mergeCell ref="A53:CE53"/>
    <mergeCell ref="A54:X54"/>
    <mergeCell ref="Y54:BF54"/>
    <mergeCell ref="BG54:BT54"/>
    <mergeCell ref="BV54:CE56"/>
    <mergeCell ref="A55:BF55"/>
    <mergeCell ref="BG55:BT55"/>
    <mergeCell ref="A56:AD56"/>
    <mergeCell ref="AE56:BF56"/>
    <mergeCell ref="BG56:BT56"/>
    <mergeCell ref="A57:BF58"/>
    <mergeCell ref="BG57:CE57"/>
    <mergeCell ref="BG58:CE58"/>
    <mergeCell ref="A59:CE59"/>
    <mergeCell ref="A60:CE60"/>
    <mergeCell ref="A61:CE61"/>
    <mergeCell ref="A62:CE62"/>
    <mergeCell ref="A63:D66"/>
    <mergeCell ref="E63:Q64"/>
    <mergeCell ref="R63:AD64"/>
    <mergeCell ref="AE63:CE63"/>
    <mergeCell ref="AE64:AW66"/>
    <mergeCell ref="AX64:BG64"/>
    <mergeCell ref="BH64:BM66"/>
    <mergeCell ref="BN64:BS66"/>
    <mergeCell ref="BT64:CE66"/>
    <mergeCell ref="E65:Q66"/>
    <mergeCell ref="R65:AD66"/>
    <mergeCell ref="AX65:BA66"/>
    <mergeCell ref="BB65:BG66"/>
    <mergeCell ref="A67:D67"/>
    <mergeCell ref="E67:Q67"/>
    <mergeCell ref="R67:AD67"/>
    <mergeCell ref="AE67:AW67"/>
    <mergeCell ref="AX67:BA67"/>
    <mergeCell ref="BB67:BG67"/>
    <mergeCell ref="BH67:BM67"/>
    <mergeCell ref="BN67:BS67"/>
    <mergeCell ref="BT67:CE67"/>
    <mergeCell ref="A68:D68"/>
    <mergeCell ref="E68:Q68"/>
    <mergeCell ref="R68:AD68"/>
    <mergeCell ref="AE68:AW68"/>
    <mergeCell ref="AX68:BA68"/>
    <mergeCell ref="BB68:BG68"/>
    <mergeCell ref="BH68:BM68"/>
    <mergeCell ref="BN68:BS68"/>
    <mergeCell ref="BT68:CE68"/>
    <mergeCell ref="A69:D69"/>
    <mergeCell ref="E69:Q69"/>
    <mergeCell ref="R69:AD69"/>
    <mergeCell ref="AE69:AW69"/>
    <mergeCell ref="AX69:BA69"/>
    <mergeCell ref="BB69:BG69"/>
    <mergeCell ref="BH69:BM69"/>
    <mergeCell ref="BN69:BS69"/>
    <mergeCell ref="BT69:CE69"/>
    <mergeCell ref="A71:CE71"/>
    <mergeCell ref="A72:CE72"/>
    <mergeCell ref="A73:D76"/>
    <mergeCell ref="E73:O75"/>
    <mergeCell ref="P73:Y75"/>
    <mergeCell ref="Z73:BZ73"/>
    <mergeCell ref="CA73:CE76"/>
    <mergeCell ref="Z74:AL76"/>
    <mergeCell ref="AM74:AV74"/>
    <mergeCell ref="AW74:BB76"/>
    <mergeCell ref="BC74:BH76"/>
    <mergeCell ref="BI74:BZ76"/>
    <mergeCell ref="AM75:AR76"/>
    <mergeCell ref="AS75:AV76"/>
    <mergeCell ref="E76:O76"/>
    <mergeCell ref="P76:Y76"/>
    <mergeCell ref="A77:D77"/>
    <mergeCell ref="E77:O77"/>
    <mergeCell ref="P77:Y77"/>
    <mergeCell ref="Z77:AL77"/>
    <mergeCell ref="AM77:AR77"/>
    <mergeCell ref="AS77:AV77"/>
    <mergeCell ref="AW77:BB77"/>
    <mergeCell ref="BC77:BH77"/>
    <mergeCell ref="BI77:BZ77"/>
    <mergeCell ref="CA77:CE77"/>
    <mergeCell ref="A78:D79"/>
    <mergeCell ref="E78:O79"/>
    <mergeCell ref="P78:Y79"/>
    <mergeCell ref="Z78:AL79"/>
    <mergeCell ref="AM78:AR79"/>
    <mergeCell ref="AS78:AV79"/>
    <mergeCell ref="AW78:BB78"/>
    <mergeCell ref="BC78:BH78"/>
    <mergeCell ref="BI78:BV78"/>
    <mergeCell ref="CA78:CE78"/>
    <mergeCell ref="AW79:BB79"/>
    <mergeCell ref="BC79:BH79"/>
    <mergeCell ref="BI79:BV79"/>
    <mergeCell ref="CA79:CE79"/>
    <mergeCell ref="A81:AO81"/>
    <mergeCell ref="AP81:AT81"/>
    <mergeCell ref="AU81:CE81"/>
    <mergeCell ref="A82:CE82"/>
    <mergeCell ref="A83:X83"/>
    <mergeCell ref="Y83:BF83"/>
    <mergeCell ref="BG83:BT83"/>
    <mergeCell ref="BV83:CE85"/>
    <mergeCell ref="A84:BF84"/>
    <mergeCell ref="BG84:BT84"/>
    <mergeCell ref="A85:AD85"/>
    <mergeCell ref="AE85:BF85"/>
    <mergeCell ref="BG85:BT85"/>
    <mergeCell ref="A86:BF87"/>
    <mergeCell ref="BG86:CE86"/>
    <mergeCell ref="BG87:CE87"/>
    <mergeCell ref="A88:CE88"/>
    <mergeCell ref="A89:CE89"/>
    <mergeCell ref="A90:CE90"/>
    <mergeCell ref="A91:CE91"/>
    <mergeCell ref="A92:D95"/>
    <mergeCell ref="E92:Q93"/>
    <mergeCell ref="R92:AD93"/>
    <mergeCell ref="AE92:CE92"/>
    <mergeCell ref="AE93:AW95"/>
    <mergeCell ref="AX93:BG93"/>
    <mergeCell ref="BH93:BM95"/>
    <mergeCell ref="BN93:BS95"/>
    <mergeCell ref="BT93:CE95"/>
    <mergeCell ref="E94:Q95"/>
    <mergeCell ref="R94:AD95"/>
    <mergeCell ref="AX94:BA95"/>
    <mergeCell ref="BB94:BG95"/>
    <mergeCell ref="A96:D96"/>
    <mergeCell ref="E96:Q96"/>
    <mergeCell ref="R96:AD96"/>
    <mergeCell ref="AE96:AW96"/>
    <mergeCell ref="AX96:BA96"/>
    <mergeCell ref="BB96:BG96"/>
    <mergeCell ref="BH96:BM96"/>
    <mergeCell ref="BN96:BS96"/>
    <mergeCell ref="BT96:CE96"/>
    <mergeCell ref="A97:D97"/>
    <mergeCell ref="E97:Q97"/>
    <mergeCell ref="R97:AD97"/>
    <mergeCell ref="AE97:AW97"/>
    <mergeCell ref="AX97:BA97"/>
    <mergeCell ref="BB97:BG97"/>
    <mergeCell ref="BH97:BM97"/>
    <mergeCell ref="BN97:BS97"/>
    <mergeCell ref="BT97:CE97"/>
    <mergeCell ref="A98:D98"/>
    <mergeCell ref="E98:Q98"/>
    <mergeCell ref="R98:AD98"/>
    <mergeCell ref="AE98:AW98"/>
    <mergeCell ref="AX98:BA98"/>
    <mergeCell ref="BB98:BG98"/>
    <mergeCell ref="BH98:BM98"/>
    <mergeCell ref="BN98:BS98"/>
    <mergeCell ref="BT98:CE98"/>
    <mergeCell ref="A100:CE100"/>
    <mergeCell ref="A101:CE101"/>
    <mergeCell ref="A102:D105"/>
    <mergeCell ref="E102:O104"/>
    <mergeCell ref="P102:Y104"/>
    <mergeCell ref="Z102:BZ102"/>
    <mergeCell ref="CA102:CE105"/>
    <mergeCell ref="Z103:AL105"/>
    <mergeCell ref="AM103:AV103"/>
    <mergeCell ref="AW103:BB105"/>
    <mergeCell ref="BC103:BH105"/>
    <mergeCell ref="BI103:BZ105"/>
    <mergeCell ref="AM104:AR105"/>
    <mergeCell ref="AS104:AV105"/>
    <mergeCell ref="E105:O105"/>
    <mergeCell ref="P105:Y105"/>
    <mergeCell ref="A106:D106"/>
    <mergeCell ref="E106:O106"/>
    <mergeCell ref="P106:Y106"/>
    <mergeCell ref="Z106:AL106"/>
    <mergeCell ref="AM106:AR106"/>
    <mergeCell ref="AS106:AV106"/>
    <mergeCell ref="AW106:BB106"/>
    <mergeCell ref="BC106:BH106"/>
    <mergeCell ref="BI106:BZ106"/>
    <mergeCell ref="CA106:CE106"/>
    <mergeCell ref="A107:D107"/>
    <mergeCell ref="E107:O107"/>
    <mergeCell ref="P107:Y107"/>
    <mergeCell ref="Z107:AL107"/>
    <mergeCell ref="AM107:AR107"/>
    <mergeCell ref="AS107:AV107"/>
    <mergeCell ref="AW107:BB107"/>
    <mergeCell ref="BC107:BH107"/>
    <mergeCell ref="BI107:BV107"/>
    <mergeCell ref="CA107:CE107"/>
    <mergeCell ref="A109:AO109"/>
    <mergeCell ref="AP109:AT109"/>
    <mergeCell ref="AU109:CE109"/>
    <mergeCell ref="A110:CE110"/>
    <mergeCell ref="A111:X111"/>
    <mergeCell ref="Y111:BF111"/>
    <mergeCell ref="BG111:BT111"/>
    <mergeCell ref="BV111:CE113"/>
    <mergeCell ref="A112:BF112"/>
    <mergeCell ref="BG112:BT112"/>
    <mergeCell ref="A113:AD113"/>
    <mergeCell ref="AE113:BF113"/>
    <mergeCell ref="BG113:BT113"/>
    <mergeCell ref="A114:BF115"/>
    <mergeCell ref="BG114:CE114"/>
    <mergeCell ref="BG115:CE115"/>
    <mergeCell ref="A116:CE116"/>
    <mergeCell ref="A117:CE117"/>
    <mergeCell ref="A118:CE118"/>
    <mergeCell ref="A119:CE119"/>
    <mergeCell ref="A120:D123"/>
    <mergeCell ref="E120:Q121"/>
    <mergeCell ref="R120:AD121"/>
    <mergeCell ref="AE120:CE120"/>
    <mergeCell ref="AE121:AW123"/>
    <mergeCell ref="AX121:BG121"/>
    <mergeCell ref="BH121:BM123"/>
    <mergeCell ref="BN121:BS123"/>
    <mergeCell ref="BT121:CE123"/>
    <mergeCell ref="E122:Q123"/>
    <mergeCell ref="R122:AD123"/>
    <mergeCell ref="AX122:BA123"/>
    <mergeCell ref="BB122:BG123"/>
    <mergeCell ref="A124:D124"/>
    <mergeCell ref="E124:Q124"/>
    <mergeCell ref="R124:AD124"/>
    <mergeCell ref="AE124:AW124"/>
    <mergeCell ref="AX124:BA124"/>
    <mergeCell ref="BB124:BG124"/>
    <mergeCell ref="BH124:BM124"/>
    <mergeCell ref="BN124:BS124"/>
    <mergeCell ref="BT124:CE124"/>
    <mergeCell ref="A125:D125"/>
    <mergeCell ref="E125:Q125"/>
    <mergeCell ref="R125:AD125"/>
    <mergeCell ref="AE125:AW125"/>
    <mergeCell ref="AX125:BA125"/>
    <mergeCell ref="BB125:BG125"/>
    <mergeCell ref="BH125:BM125"/>
    <mergeCell ref="BN125:BS125"/>
    <mergeCell ref="BT125:CE125"/>
    <mergeCell ref="A126:D126"/>
    <mergeCell ref="E126:Q126"/>
    <mergeCell ref="R126:AD126"/>
    <mergeCell ref="AE126:AW126"/>
    <mergeCell ref="AX126:BA126"/>
    <mergeCell ref="BB126:BG126"/>
    <mergeCell ref="BH126:BM126"/>
    <mergeCell ref="BN126:BS126"/>
    <mergeCell ref="BT126:CE126"/>
    <mergeCell ref="A127:D127"/>
    <mergeCell ref="E127:Q127"/>
    <mergeCell ref="R127:AD127"/>
    <mergeCell ref="AE127:AW127"/>
    <mergeCell ref="AX127:BA127"/>
    <mergeCell ref="BB127:BG127"/>
    <mergeCell ref="BH127:BM127"/>
    <mergeCell ref="BN127:BS127"/>
    <mergeCell ref="BT127:CE127"/>
    <mergeCell ref="A128:D128"/>
    <mergeCell ref="E128:Q128"/>
    <mergeCell ref="R128:AD128"/>
    <mergeCell ref="AE128:AW128"/>
    <mergeCell ref="AX128:BA128"/>
    <mergeCell ref="BB128:BG128"/>
    <mergeCell ref="BH128:BM128"/>
    <mergeCell ref="BN128:BS128"/>
    <mergeCell ref="BT128:CE128"/>
    <mergeCell ref="A129:D129"/>
    <mergeCell ref="E129:Q129"/>
    <mergeCell ref="R129:AD129"/>
    <mergeCell ref="AE129:AW129"/>
    <mergeCell ref="AX129:BA129"/>
    <mergeCell ref="BB129:BG129"/>
    <mergeCell ref="BH129:BM129"/>
    <mergeCell ref="BN129:BS129"/>
    <mergeCell ref="BT129:CE129"/>
    <mergeCell ref="A130:D130"/>
    <mergeCell ref="E130:Q130"/>
    <mergeCell ref="R130:AD130"/>
    <mergeCell ref="AE130:AW130"/>
    <mergeCell ref="AX130:BA130"/>
    <mergeCell ref="BB130:BG130"/>
    <mergeCell ref="BH130:BM130"/>
    <mergeCell ref="BN130:BS130"/>
    <mergeCell ref="BT130:CE130"/>
    <mergeCell ref="A131:D132"/>
    <mergeCell ref="E131:Q132"/>
    <mergeCell ref="R131:AD132"/>
    <mergeCell ref="AE131:AW132"/>
    <mergeCell ref="AX131:BA132"/>
    <mergeCell ref="BB131:BG132"/>
    <mergeCell ref="BH131:BM132"/>
    <mergeCell ref="BN131:BS132"/>
    <mergeCell ref="BT131:CE132"/>
    <mergeCell ref="BB134:BG134"/>
    <mergeCell ref="BH134:BM134"/>
    <mergeCell ref="A133:D133"/>
    <mergeCell ref="E133:Q133"/>
    <mergeCell ref="R133:AD133"/>
    <mergeCell ref="AE133:AW133"/>
    <mergeCell ref="AX133:BA133"/>
    <mergeCell ref="BB133:BG133"/>
    <mergeCell ref="BH135:BM135"/>
    <mergeCell ref="BN135:BS135"/>
    <mergeCell ref="BH133:BM133"/>
    <mergeCell ref="BN133:BS133"/>
    <mergeCell ref="BT133:CE133"/>
    <mergeCell ref="A134:D134"/>
    <mergeCell ref="E134:Q134"/>
    <mergeCell ref="R134:AD134"/>
    <mergeCell ref="AE134:AW134"/>
    <mergeCell ref="AX134:BA134"/>
    <mergeCell ref="BN136:BS136"/>
    <mergeCell ref="BT136:CE136"/>
    <mergeCell ref="BN134:BS134"/>
    <mergeCell ref="BT134:CE134"/>
    <mergeCell ref="A135:D135"/>
    <mergeCell ref="E135:Q135"/>
    <mergeCell ref="R135:AD135"/>
    <mergeCell ref="AE135:AW135"/>
    <mergeCell ref="AX135:BA135"/>
    <mergeCell ref="BB135:BG135"/>
    <mergeCell ref="AX137:BA138"/>
    <mergeCell ref="BB137:BG138"/>
    <mergeCell ref="BT135:CE135"/>
    <mergeCell ref="A136:D136"/>
    <mergeCell ref="E136:Q136"/>
    <mergeCell ref="R136:AD136"/>
    <mergeCell ref="AE136:AW136"/>
    <mergeCell ref="AX136:BA136"/>
    <mergeCell ref="BB136:BG136"/>
    <mergeCell ref="BH136:BM136"/>
    <mergeCell ref="BH137:BM138"/>
    <mergeCell ref="BN137:BS138"/>
    <mergeCell ref="BT137:CE138"/>
    <mergeCell ref="A139:CE139"/>
    <mergeCell ref="A140:CE140"/>
    <mergeCell ref="A141:CE141"/>
    <mergeCell ref="A137:D138"/>
    <mergeCell ref="E137:Q138"/>
    <mergeCell ref="R137:AD138"/>
    <mergeCell ref="AE137:AW138"/>
    <mergeCell ref="A142:D145"/>
    <mergeCell ref="E142:O144"/>
    <mergeCell ref="P142:Y144"/>
    <mergeCell ref="Z142:BZ142"/>
    <mergeCell ref="CA142:CE145"/>
    <mergeCell ref="Z143:AL145"/>
    <mergeCell ref="AM143:AV143"/>
    <mergeCell ref="AW143:BB145"/>
    <mergeCell ref="BC143:BH145"/>
    <mergeCell ref="BI143:BZ145"/>
    <mergeCell ref="AM144:AR145"/>
    <mergeCell ref="AS144:AV145"/>
    <mergeCell ref="E145:O145"/>
    <mergeCell ref="P145:Y145"/>
    <mergeCell ref="A146:D146"/>
    <mergeCell ref="E146:O146"/>
    <mergeCell ref="P146:Y146"/>
    <mergeCell ref="Z146:AL146"/>
    <mergeCell ref="AM146:AR146"/>
    <mergeCell ref="AS146:AV146"/>
    <mergeCell ref="AW146:BB146"/>
    <mergeCell ref="BC146:BH146"/>
    <mergeCell ref="BI146:BZ146"/>
    <mergeCell ref="CA146:CE146"/>
    <mergeCell ref="A147:D147"/>
    <mergeCell ref="E147:O147"/>
    <mergeCell ref="P147:Y147"/>
    <mergeCell ref="Z147:AL147"/>
    <mergeCell ref="AM147:AR147"/>
    <mergeCell ref="AS147:AV147"/>
    <mergeCell ref="AW147:BB147"/>
    <mergeCell ref="BC147:BH147"/>
    <mergeCell ref="BI147:BV147"/>
    <mergeCell ref="CA147:CE147"/>
    <mergeCell ref="A148:D148"/>
    <mergeCell ref="E148:O148"/>
    <mergeCell ref="P148:Y148"/>
    <mergeCell ref="Z148:AL148"/>
    <mergeCell ref="AM148:AR148"/>
    <mergeCell ref="AS148:AV148"/>
    <mergeCell ref="AW148:BB148"/>
    <mergeCell ref="BC148:BH148"/>
    <mergeCell ref="BI148:BV148"/>
    <mergeCell ref="CA148:CE148"/>
    <mergeCell ref="A149:D149"/>
    <mergeCell ref="E149:O149"/>
    <mergeCell ref="P149:Y149"/>
    <mergeCell ref="Z149:AL149"/>
    <mergeCell ref="AM149:AR149"/>
    <mergeCell ref="AS149:AV149"/>
    <mergeCell ref="AW149:BB149"/>
    <mergeCell ref="BC149:BH149"/>
    <mergeCell ref="BI149:BV149"/>
    <mergeCell ref="CA149:CE149"/>
    <mergeCell ref="A150:D150"/>
    <mergeCell ref="E150:O150"/>
    <mergeCell ref="P150:Y150"/>
    <mergeCell ref="Z150:AL150"/>
    <mergeCell ref="AM150:AR150"/>
    <mergeCell ref="AS150:AV150"/>
    <mergeCell ref="AW150:BB150"/>
    <mergeCell ref="BC150:BH150"/>
    <mergeCell ref="BI150:BV150"/>
    <mergeCell ref="CA150:CE150"/>
    <mergeCell ref="A151:D151"/>
    <mergeCell ref="E151:O151"/>
    <mergeCell ref="P151:Y151"/>
    <mergeCell ref="Z151:AL151"/>
    <mergeCell ref="AM151:AR151"/>
    <mergeCell ref="AS151:AV151"/>
    <mergeCell ref="AW151:BB151"/>
    <mergeCell ref="BC151:BH151"/>
    <mergeCell ref="BI151:BV151"/>
    <mergeCell ref="CA151:CE151"/>
    <mergeCell ref="A152:D153"/>
    <mergeCell ref="E152:O153"/>
    <mergeCell ref="P152:Y153"/>
    <mergeCell ref="Z152:AL153"/>
    <mergeCell ref="AM152:AR153"/>
    <mergeCell ref="AS152:AV153"/>
    <mergeCell ref="AW152:BB153"/>
    <mergeCell ref="BC152:BH153"/>
    <mergeCell ref="BI152:BZ153"/>
    <mergeCell ref="CA152:CE153"/>
    <mergeCell ref="A155:AO155"/>
    <mergeCell ref="AP155:AT155"/>
    <mergeCell ref="AU155:CE155"/>
    <mergeCell ref="A156:CE156"/>
    <mergeCell ref="A157:X157"/>
    <mergeCell ref="Y157:BF157"/>
    <mergeCell ref="BG157:BT157"/>
    <mergeCell ref="BV157:CE159"/>
    <mergeCell ref="A158:BF158"/>
    <mergeCell ref="BG158:BT158"/>
    <mergeCell ref="A159:AD159"/>
    <mergeCell ref="AE159:BF159"/>
    <mergeCell ref="BG159:BT159"/>
    <mergeCell ref="A160:BF161"/>
    <mergeCell ref="BG160:CE160"/>
    <mergeCell ref="BG161:CE161"/>
    <mergeCell ref="A162:CE162"/>
    <mergeCell ref="A163:CE163"/>
    <mergeCell ref="A164:CE164"/>
    <mergeCell ref="A165:CE165"/>
    <mergeCell ref="A166:D169"/>
    <mergeCell ref="E166:Q167"/>
    <mergeCell ref="R166:AD167"/>
    <mergeCell ref="AE166:CE166"/>
    <mergeCell ref="AE167:AW169"/>
    <mergeCell ref="AX167:BG167"/>
    <mergeCell ref="BH167:BM169"/>
    <mergeCell ref="BN167:BS169"/>
    <mergeCell ref="BT167:CE169"/>
    <mergeCell ref="E168:Q169"/>
    <mergeCell ref="R168:AD169"/>
    <mergeCell ref="AX168:BA169"/>
    <mergeCell ref="BB168:BG169"/>
    <mergeCell ref="A170:D170"/>
    <mergeCell ref="E170:Q170"/>
    <mergeCell ref="R170:AD170"/>
    <mergeCell ref="AE170:AW170"/>
    <mergeCell ref="AX170:BA170"/>
    <mergeCell ref="BB170:BG170"/>
    <mergeCell ref="BH170:BM170"/>
    <mergeCell ref="BN170:BS170"/>
    <mergeCell ref="BT170:CE170"/>
    <mergeCell ref="A171:D171"/>
    <mergeCell ref="E171:Q171"/>
    <mergeCell ref="R171:AD171"/>
    <mergeCell ref="AE171:AW171"/>
    <mergeCell ref="AX171:BA171"/>
    <mergeCell ref="BB171:BG171"/>
    <mergeCell ref="BH171:BM171"/>
    <mergeCell ref="BN171:BS171"/>
    <mergeCell ref="BT171:CE171"/>
    <mergeCell ref="A172:D172"/>
    <mergeCell ref="E172:Q172"/>
    <mergeCell ref="R172:AD172"/>
    <mergeCell ref="AE172:AW172"/>
    <mergeCell ref="AX172:BA172"/>
    <mergeCell ref="BB172:BG172"/>
    <mergeCell ref="BH172:BM172"/>
    <mergeCell ref="BN172:BS172"/>
    <mergeCell ref="BT172:CE172"/>
    <mergeCell ref="A173:D173"/>
    <mergeCell ref="E173:Q173"/>
    <mergeCell ref="R173:AD173"/>
    <mergeCell ref="AE173:AW173"/>
    <mergeCell ref="AX173:BA173"/>
    <mergeCell ref="BB173:BG173"/>
    <mergeCell ref="BH173:BM173"/>
    <mergeCell ref="BN173:BS173"/>
    <mergeCell ref="BT173:CE173"/>
    <mergeCell ref="BB175:BG175"/>
    <mergeCell ref="BH175:BM175"/>
    <mergeCell ref="A174:D174"/>
    <mergeCell ref="E174:Q174"/>
    <mergeCell ref="R174:AD174"/>
    <mergeCell ref="AE174:AW174"/>
    <mergeCell ref="AX174:BA174"/>
    <mergeCell ref="BB174:BG174"/>
    <mergeCell ref="BH176:BM176"/>
    <mergeCell ref="BN176:BS176"/>
    <mergeCell ref="BH174:BM174"/>
    <mergeCell ref="BN174:BS174"/>
    <mergeCell ref="BT174:CE174"/>
    <mergeCell ref="A175:D175"/>
    <mergeCell ref="E175:Q175"/>
    <mergeCell ref="R175:AD175"/>
    <mergeCell ref="AE175:AW175"/>
    <mergeCell ref="AX175:BA175"/>
    <mergeCell ref="BN177:BS178"/>
    <mergeCell ref="BT177:CE178"/>
    <mergeCell ref="BN175:BS175"/>
    <mergeCell ref="BT175:CE175"/>
    <mergeCell ref="A176:D176"/>
    <mergeCell ref="E176:Q176"/>
    <mergeCell ref="R176:AD176"/>
    <mergeCell ref="AE176:AW176"/>
    <mergeCell ref="AX176:BA176"/>
    <mergeCell ref="BB176:BG176"/>
    <mergeCell ref="AX179:BA179"/>
    <mergeCell ref="BB179:BG179"/>
    <mergeCell ref="BT176:CE176"/>
    <mergeCell ref="A177:D178"/>
    <mergeCell ref="E177:Q178"/>
    <mergeCell ref="R177:AD178"/>
    <mergeCell ref="AE177:AW178"/>
    <mergeCell ref="AX177:BA178"/>
    <mergeCell ref="BB177:BG178"/>
    <mergeCell ref="BH177:BM178"/>
    <mergeCell ref="BH179:BM179"/>
    <mergeCell ref="BN179:BS179"/>
    <mergeCell ref="BT179:CE179"/>
    <mergeCell ref="A180:CE180"/>
    <mergeCell ref="A181:CE181"/>
    <mergeCell ref="A182:CE182"/>
    <mergeCell ref="A179:D179"/>
    <mergeCell ref="E179:Q179"/>
    <mergeCell ref="R179:AD179"/>
    <mergeCell ref="AE179:AW179"/>
    <mergeCell ref="A183:D186"/>
    <mergeCell ref="E183:O185"/>
    <mergeCell ref="P183:Y185"/>
    <mergeCell ref="Z183:BZ183"/>
    <mergeCell ref="CA183:CE186"/>
    <mergeCell ref="Z184:AL186"/>
    <mergeCell ref="AM184:AV184"/>
    <mergeCell ref="AW184:BB186"/>
    <mergeCell ref="BC184:BH186"/>
    <mergeCell ref="BI184:BZ186"/>
    <mergeCell ref="AM185:AR186"/>
    <mergeCell ref="AS185:AV186"/>
    <mergeCell ref="E186:O186"/>
    <mergeCell ref="P186:Y186"/>
    <mergeCell ref="A187:D187"/>
    <mergeCell ref="E187:O187"/>
    <mergeCell ref="P187:Y187"/>
    <mergeCell ref="Z187:AL187"/>
    <mergeCell ref="AM187:AR187"/>
    <mergeCell ref="AS187:AV187"/>
    <mergeCell ref="AW187:BB187"/>
    <mergeCell ref="BC187:BH187"/>
    <mergeCell ref="BI187:BZ187"/>
    <mergeCell ref="CA187:CE187"/>
    <mergeCell ref="A188:D188"/>
    <mergeCell ref="E188:O188"/>
    <mergeCell ref="P188:Y188"/>
    <mergeCell ref="Z188:AL188"/>
    <mergeCell ref="AM188:AR188"/>
    <mergeCell ref="AS188:AV188"/>
    <mergeCell ref="AW188:BB188"/>
    <mergeCell ref="BC188:BH188"/>
    <mergeCell ref="BI188:BV188"/>
    <mergeCell ref="CA188:CE188"/>
    <mergeCell ref="A189:D189"/>
    <mergeCell ref="E189:O189"/>
    <mergeCell ref="P189:Y189"/>
    <mergeCell ref="Z189:AL189"/>
    <mergeCell ref="AM189:AR189"/>
    <mergeCell ref="AS189:AV189"/>
    <mergeCell ref="AW189:BB189"/>
    <mergeCell ref="BC189:BH189"/>
    <mergeCell ref="BI189:BV189"/>
    <mergeCell ref="CA189:CE189"/>
    <mergeCell ref="A190:D190"/>
    <mergeCell ref="E190:O190"/>
    <mergeCell ref="P190:Y190"/>
    <mergeCell ref="Z190:AL190"/>
    <mergeCell ref="AM190:AR190"/>
    <mergeCell ref="AS190:AV190"/>
    <mergeCell ref="AW190:BB190"/>
    <mergeCell ref="BC190:BH190"/>
    <mergeCell ref="BI190:BV190"/>
    <mergeCell ref="CA190:CE190"/>
    <mergeCell ref="A191:D192"/>
    <mergeCell ref="E191:O192"/>
    <mergeCell ref="P191:Y192"/>
    <mergeCell ref="Z191:AL192"/>
    <mergeCell ref="AM191:AR192"/>
    <mergeCell ref="AS191:AV192"/>
    <mergeCell ref="AW191:BB192"/>
    <mergeCell ref="BC191:BH192"/>
    <mergeCell ref="BI191:BZ192"/>
    <mergeCell ref="CA191:CE192"/>
    <mergeCell ref="A194:AO194"/>
    <mergeCell ref="AP194:AT194"/>
    <mergeCell ref="AU194:CE194"/>
    <mergeCell ref="A195:CE195"/>
    <mergeCell ref="A196:X196"/>
    <mergeCell ref="Y196:BF196"/>
    <mergeCell ref="BG196:BT196"/>
    <mergeCell ref="BV196:CE198"/>
    <mergeCell ref="A197:BF197"/>
    <mergeCell ref="BG197:BT197"/>
    <mergeCell ref="A198:AD198"/>
    <mergeCell ref="AE198:BF198"/>
    <mergeCell ref="BG198:BT198"/>
    <mergeCell ref="A199:BF200"/>
    <mergeCell ref="BG199:CE199"/>
    <mergeCell ref="BG200:CE200"/>
    <mergeCell ref="A201:CE201"/>
    <mergeCell ref="A202:CE202"/>
    <mergeCell ref="A203:CE203"/>
    <mergeCell ref="A204:CE204"/>
    <mergeCell ref="A205:D208"/>
    <mergeCell ref="E205:Q206"/>
    <mergeCell ref="R205:AD206"/>
    <mergeCell ref="AE205:CE205"/>
    <mergeCell ref="AE206:AW208"/>
    <mergeCell ref="AX206:BG206"/>
    <mergeCell ref="BH206:BM208"/>
    <mergeCell ref="BN206:BS208"/>
    <mergeCell ref="BT206:CE208"/>
    <mergeCell ref="E207:Q208"/>
    <mergeCell ref="R207:AD208"/>
    <mergeCell ref="AX207:BA208"/>
    <mergeCell ref="BB207:BG208"/>
    <mergeCell ref="A209:D209"/>
    <mergeCell ref="E209:Q209"/>
    <mergeCell ref="R209:AD209"/>
    <mergeCell ref="AE209:AW209"/>
    <mergeCell ref="AX209:BA209"/>
    <mergeCell ref="BB209:BG209"/>
    <mergeCell ref="BH209:BM209"/>
    <mergeCell ref="BN209:BS209"/>
    <mergeCell ref="BT209:CE209"/>
    <mergeCell ref="A210:D211"/>
    <mergeCell ref="E210:Q211"/>
    <mergeCell ref="R210:AD211"/>
    <mergeCell ref="AE210:AW211"/>
    <mergeCell ref="AX210:BA211"/>
    <mergeCell ref="BB210:BG211"/>
    <mergeCell ref="BH210:BM211"/>
    <mergeCell ref="BN210:BS211"/>
    <mergeCell ref="BT210:CE211"/>
    <mergeCell ref="A212:D212"/>
    <mergeCell ref="E212:Q212"/>
    <mergeCell ref="R212:AD212"/>
    <mergeCell ref="AE212:AW212"/>
    <mergeCell ref="AX212:BA212"/>
    <mergeCell ref="BB212:BG212"/>
    <mergeCell ref="BH212:BM212"/>
    <mergeCell ref="BN212:BS212"/>
    <mergeCell ref="BT212:CE212"/>
    <mergeCell ref="A213:D213"/>
    <mergeCell ref="E213:Q213"/>
    <mergeCell ref="R213:AD213"/>
    <mergeCell ref="AE213:AW213"/>
    <mergeCell ref="AX213:BA213"/>
    <mergeCell ref="BB213:BG213"/>
    <mergeCell ref="BH213:BM213"/>
    <mergeCell ref="BN213:BS213"/>
    <mergeCell ref="BT213:CE213"/>
    <mergeCell ref="A214:D214"/>
    <mergeCell ref="E214:Q214"/>
    <mergeCell ref="R214:AD214"/>
    <mergeCell ref="AE214:AW214"/>
    <mergeCell ref="AX214:BA214"/>
    <mergeCell ref="BB214:BG214"/>
    <mergeCell ref="BH214:BM214"/>
    <mergeCell ref="BN214:BS214"/>
    <mergeCell ref="BT214:CE214"/>
    <mergeCell ref="A215:D215"/>
    <mergeCell ref="E215:Q215"/>
    <mergeCell ref="R215:AD215"/>
    <mergeCell ref="AE215:AW215"/>
    <mergeCell ref="AX215:BA215"/>
    <mergeCell ref="BB215:BG215"/>
    <mergeCell ref="BH215:BM215"/>
    <mergeCell ref="BN215:BS215"/>
    <mergeCell ref="BT215:CE215"/>
    <mergeCell ref="A216:D217"/>
    <mergeCell ref="E216:Q217"/>
    <mergeCell ref="R216:AD217"/>
    <mergeCell ref="AE216:AW217"/>
    <mergeCell ref="AX216:BA217"/>
    <mergeCell ref="BB216:BG217"/>
    <mergeCell ref="BH216:BM217"/>
    <mergeCell ref="BN216:BS217"/>
    <mergeCell ref="BT216:CE217"/>
    <mergeCell ref="A218:CE218"/>
    <mergeCell ref="A219:CE219"/>
    <mergeCell ref="A220:CE220"/>
    <mergeCell ref="A221:D224"/>
    <mergeCell ref="E221:O223"/>
    <mergeCell ref="P221:Y223"/>
    <mergeCell ref="Z221:BZ221"/>
    <mergeCell ref="CA221:CE224"/>
    <mergeCell ref="Z222:AL224"/>
    <mergeCell ref="AM222:AV222"/>
    <mergeCell ref="AW222:BB224"/>
    <mergeCell ref="BC222:BH224"/>
    <mergeCell ref="BI222:BZ224"/>
    <mergeCell ref="AM223:AR224"/>
    <mergeCell ref="AS223:AV224"/>
    <mergeCell ref="E224:O224"/>
    <mergeCell ref="P224:Y224"/>
    <mergeCell ref="A225:D225"/>
    <mergeCell ref="E225:O225"/>
    <mergeCell ref="P225:Y225"/>
    <mergeCell ref="Z225:AL225"/>
    <mergeCell ref="AM225:AR225"/>
    <mergeCell ref="AS225:AV225"/>
    <mergeCell ref="AW225:BB225"/>
    <mergeCell ref="BC225:BH225"/>
    <mergeCell ref="BI225:BZ225"/>
    <mergeCell ref="CA225:CE225"/>
    <mergeCell ref="A226:D226"/>
    <mergeCell ref="E226:O226"/>
    <mergeCell ref="P226:Y226"/>
    <mergeCell ref="Z226:AL226"/>
    <mergeCell ref="AM226:AR226"/>
    <mergeCell ref="AS226:AV226"/>
    <mergeCell ref="AW226:BB226"/>
    <mergeCell ref="BC226:BH226"/>
    <mergeCell ref="BI226:BV226"/>
    <mergeCell ref="CA226:CE226"/>
    <mergeCell ref="A227:D227"/>
    <mergeCell ref="E227:O227"/>
    <mergeCell ref="P227:Y227"/>
    <mergeCell ref="Z227:AL227"/>
    <mergeCell ref="AM227:AR227"/>
    <mergeCell ref="AS227:AV227"/>
    <mergeCell ref="AW227:BB227"/>
    <mergeCell ref="BC227:BH227"/>
    <mergeCell ref="BI227:BV227"/>
    <mergeCell ref="CA227:CE227"/>
    <mergeCell ref="A228:D229"/>
    <mergeCell ref="E228:O229"/>
    <mergeCell ref="P228:Y229"/>
    <mergeCell ref="Z228:AL229"/>
    <mergeCell ref="AM228:AR229"/>
    <mergeCell ref="AS228:AV229"/>
    <mergeCell ref="AW228:BB229"/>
    <mergeCell ref="BC228:BH229"/>
    <mergeCell ref="BI228:BZ229"/>
    <mergeCell ref="CA228:CE229"/>
    <mergeCell ref="A231:AO231"/>
    <mergeCell ref="AP231:AT231"/>
    <mergeCell ref="AU231:CE231"/>
    <mergeCell ref="A232:CE232"/>
    <mergeCell ref="A233:X233"/>
    <mergeCell ref="Y233:BF233"/>
    <mergeCell ref="BG233:BT233"/>
    <mergeCell ref="BV233:CE235"/>
    <mergeCell ref="A234:BF234"/>
    <mergeCell ref="BG234:BT234"/>
    <mergeCell ref="A235:AD235"/>
    <mergeCell ref="AE235:BF235"/>
    <mergeCell ref="BG235:BT235"/>
    <mergeCell ref="A236:BF237"/>
    <mergeCell ref="BG236:CE236"/>
    <mergeCell ref="BG237:CE237"/>
    <mergeCell ref="A238:CE238"/>
    <mergeCell ref="A239:CE239"/>
    <mergeCell ref="A240:CE240"/>
    <mergeCell ref="A241:CE241"/>
    <mergeCell ref="A242:D245"/>
    <mergeCell ref="E242:Q243"/>
    <mergeCell ref="R242:AD243"/>
    <mergeCell ref="AE242:CE242"/>
    <mergeCell ref="AE243:AW245"/>
    <mergeCell ref="AX243:BG243"/>
    <mergeCell ref="BH243:BM245"/>
    <mergeCell ref="BN243:BS245"/>
    <mergeCell ref="BT243:CE245"/>
    <mergeCell ref="E244:Q245"/>
    <mergeCell ref="R244:AD245"/>
    <mergeCell ref="AX244:BA245"/>
    <mergeCell ref="BB244:BG245"/>
    <mergeCell ref="A246:D246"/>
    <mergeCell ref="E246:Q246"/>
    <mergeCell ref="R246:AD246"/>
    <mergeCell ref="AE246:AW246"/>
    <mergeCell ref="AX246:BA246"/>
    <mergeCell ref="BB246:BG246"/>
    <mergeCell ref="BH246:BM246"/>
    <mergeCell ref="BN246:BS246"/>
    <mergeCell ref="BT246:CE246"/>
    <mergeCell ref="A247:D247"/>
    <mergeCell ref="E247:Q247"/>
    <mergeCell ref="R247:AD247"/>
    <mergeCell ref="AE247:AW247"/>
    <mergeCell ref="AX247:BA247"/>
    <mergeCell ref="BB247:BG247"/>
    <mergeCell ref="BH247:BM247"/>
    <mergeCell ref="BN247:BS247"/>
    <mergeCell ref="BT247:CE247"/>
    <mergeCell ref="A248:D248"/>
    <mergeCell ref="E248:Q248"/>
    <mergeCell ref="R248:AD248"/>
    <mergeCell ref="AE248:AW248"/>
    <mergeCell ref="AX248:BA248"/>
    <mergeCell ref="BB248:BG248"/>
    <mergeCell ref="BH248:BM248"/>
    <mergeCell ref="BN248:BS248"/>
    <mergeCell ref="BT248:CE248"/>
    <mergeCell ref="A249:D249"/>
    <mergeCell ref="E249:Q249"/>
    <mergeCell ref="R249:AD249"/>
    <mergeCell ref="AE249:AW249"/>
    <mergeCell ref="AX249:BA249"/>
    <mergeCell ref="BB249:BG249"/>
    <mergeCell ref="BH249:BM249"/>
    <mergeCell ref="BN249:BS249"/>
    <mergeCell ref="BT249:CE249"/>
    <mergeCell ref="A250:D250"/>
    <mergeCell ref="E250:Q250"/>
    <mergeCell ref="R250:AD250"/>
    <mergeCell ref="AE250:AW250"/>
    <mergeCell ref="AX250:BA250"/>
    <mergeCell ref="BB250:BG250"/>
    <mergeCell ref="BH250:BM250"/>
    <mergeCell ref="BN250:BS250"/>
    <mergeCell ref="BT250:CE250"/>
    <mergeCell ref="A251:D251"/>
    <mergeCell ref="E251:Q251"/>
    <mergeCell ref="R251:AD251"/>
    <mergeCell ref="AE251:AW251"/>
    <mergeCell ref="AX251:BA251"/>
    <mergeCell ref="BB251:BG251"/>
    <mergeCell ref="BH251:BM251"/>
    <mergeCell ref="BN251:BS251"/>
    <mergeCell ref="BT251:CE251"/>
    <mergeCell ref="A252:D253"/>
    <mergeCell ref="E252:Q253"/>
    <mergeCell ref="R252:AD253"/>
    <mergeCell ref="AE252:AW253"/>
    <mergeCell ref="AX252:BA253"/>
    <mergeCell ref="BB252:BG253"/>
    <mergeCell ref="BH252:BM253"/>
    <mergeCell ref="BN252:BS253"/>
    <mergeCell ref="BT252:CE253"/>
    <mergeCell ref="A254:D254"/>
    <mergeCell ref="E254:Q254"/>
    <mergeCell ref="R254:AD254"/>
    <mergeCell ref="AE254:AW254"/>
    <mergeCell ref="AX254:BA254"/>
    <mergeCell ref="BB254:BG254"/>
    <mergeCell ref="BH254:BM254"/>
    <mergeCell ref="BN254:BS254"/>
    <mergeCell ref="BT254:CE254"/>
    <mergeCell ref="A255:D255"/>
    <mergeCell ref="E255:Q255"/>
    <mergeCell ref="R255:AD255"/>
    <mergeCell ref="AE255:AW255"/>
    <mergeCell ref="AX255:BA255"/>
    <mergeCell ref="BB255:BG255"/>
    <mergeCell ref="BH255:BM255"/>
    <mergeCell ref="BN255:BS255"/>
    <mergeCell ref="BT255:CE255"/>
    <mergeCell ref="A256:D256"/>
    <mergeCell ref="E256:Q256"/>
    <mergeCell ref="R256:AD256"/>
    <mergeCell ref="AE256:AW256"/>
    <mergeCell ref="AX256:BA256"/>
    <mergeCell ref="BB256:BG256"/>
    <mergeCell ref="BH256:BM256"/>
    <mergeCell ref="BN256:BS256"/>
    <mergeCell ref="BT256:CE256"/>
    <mergeCell ref="A257:D258"/>
    <mergeCell ref="E257:Q258"/>
    <mergeCell ref="R257:AD258"/>
    <mergeCell ref="AE257:AW258"/>
    <mergeCell ref="AX257:BA258"/>
    <mergeCell ref="BB257:BG258"/>
    <mergeCell ref="BH257:BM258"/>
    <mergeCell ref="BN257:BS258"/>
    <mergeCell ref="BT257:CE258"/>
    <mergeCell ref="A259:CE259"/>
    <mergeCell ref="A260:CE260"/>
    <mergeCell ref="A261:CE261"/>
    <mergeCell ref="A262:D265"/>
    <mergeCell ref="E262:O264"/>
    <mergeCell ref="P262:Y264"/>
    <mergeCell ref="Z262:BZ262"/>
    <mergeCell ref="CA262:CE265"/>
    <mergeCell ref="Z263:AL265"/>
    <mergeCell ref="AM263:AV263"/>
    <mergeCell ref="AW263:BB265"/>
    <mergeCell ref="BC263:BH265"/>
    <mergeCell ref="BI263:BZ265"/>
    <mergeCell ref="AM264:AR265"/>
    <mergeCell ref="AS264:AV265"/>
    <mergeCell ref="E265:O265"/>
    <mergeCell ref="P265:Y265"/>
    <mergeCell ref="A266:D266"/>
    <mergeCell ref="E266:O266"/>
    <mergeCell ref="P266:Y266"/>
    <mergeCell ref="Z266:AL266"/>
    <mergeCell ref="AM266:AR266"/>
    <mergeCell ref="AS266:AV266"/>
    <mergeCell ref="AW266:BB266"/>
    <mergeCell ref="BC266:BH266"/>
    <mergeCell ref="BI266:BZ266"/>
    <mergeCell ref="CA266:CE266"/>
    <mergeCell ref="A267:D267"/>
    <mergeCell ref="E267:O267"/>
    <mergeCell ref="P267:Y267"/>
    <mergeCell ref="Z267:AL267"/>
    <mergeCell ref="AM267:AR267"/>
    <mergeCell ref="AS267:AV267"/>
    <mergeCell ref="AW267:BB267"/>
    <mergeCell ref="BC267:BH267"/>
    <mergeCell ref="BI267:BV267"/>
    <mergeCell ref="CA267:CE267"/>
    <mergeCell ref="A268:D268"/>
    <mergeCell ref="E268:O268"/>
    <mergeCell ref="P268:Y268"/>
    <mergeCell ref="Z268:AL268"/>
    <mergeCell ref="AM268:AR268"/>
    <mergeCell ref="AS268:AV268"/>
    <mergeCell ref="AW268:BB268"/>
    <mergeCell ref="BC268:BH268"/>
    <mergeCell ref="BI268:BV268"/>
    <mergeCell ref="CA268:CE268"/>
    <mergeCell ref="A269:D269"/>
    <mergeCell ref="E269:O269"/>
    <mergeCell ref="P269:Y269"/>
    <mergeCell ref="Z269:AL269"/>
    <mergeCell ref="AM269:AR269"/>
    <mergeCell ref="AS269:AV269"/>
    <mergeCell ref="AW269:BB269"/>
    <mergeCell ref="BC269:BH269"/>
    <mergeCell ref="BI269:BV269"/>
    <mergeCell ref="CA269:CE269"/>
    <mergeCell ref="A270:D270"/>
    <mergeCell ref="E270:O270"/>
    <mergeCell ref="P270:Y270"/>
    <mergeCell ref="Z270:AL270"/>
    <mergeCell ref="AM270:AR270"/>
    <mergeCell ref="AS270:AV270"/>
    <mergeCell ref="AW270:BB270"/>
    <mergeCell ref="BC270:BH270"/>
    <mergeCell ref="BI270:BV270"/>
    <mergeCell ref="CA270:CE270"/>
    <mergeCell ref="A271:D272"/>
    <mergeCell ref="E271:O272"/>
    <mergeCell ref="P271:Y272"/>
    <mergeCell ref="Z271:AL272"/>
    <mergeCell ref="AM271:AR272"/>
    <mergeCell ref="AS271:AV272"/>
    <mergeCell ref="AW271:BB272"/>
    <mergeCell ref="BC271:BH272"/>
    <mergeCell ref="BI271:BZ272"/>
    <mergeCell ref="CA271:CE272"/>
    <mergeCell ref="A274:AO274"/>
    <mergeCell ref="AP274:AT274"/>
    <mergeCell ref="AU274:CE274"/>
    <mergeCell ref="A275:CE275"/>
    <mergeCell ref="A276:X276"/>
    <mergeCell ref="Y276:BF276"/>
    <mergeCell ref="BG276:BT276"/>
    <mergeCell ref="BV276:CE278"/>
    <mergeCell ref="A277:BF277"/>
    <mergeCell ref="BG277:BT277"/>
    <mergeCell ref="A278:AD278"/>
    <mergeCell ref="AE278:BF278"/>
    <mergeCell ref="BG278:BT278"/>
    <mergeCell ref="A279:BF280"/>
    <mergeCell ref="BG279:CE279"/>
    <mergeCell ref="BG280:CE280"/>
    <mergeCell ref="A281:CE281"/>
    <mergeCell ref="A282:CE282"/>
    <mergeCell ref="A283:CE283"/>
    <mergeCell ref="A284:CE284"/>
    <mergeCell ref="A285:D288"/>
    <mergeCell ref="E285:Q286"/>
    <mergeCell ref="R285:AD286"/>
    <mergeCell ref="AE285:CE285"/>
    <mergeCell ref="AE286:AW288"/>
    <mergeCell ref="AX286:BG286"/>
    <mergeCell ref="BH286:BM288"/>
    <mergeCell ref="BN286:BS288"/>
    <mergeCell ref="BT286:CE288"/>
    <mergeCell ref="E287:Q288"/>
    <mergeCell ref="R287:AD288"/>
    <mergeCell ref="AX287:BA288"/>
    <mergeCell ref="BB287:BG288"/>
    <mergeCell ref="A289:D289"/>
    <mergeCell ref="E289:Q289"/>
    <mergeCell ref="R289:AD289"/>
    <mergeCell ref="AE289:AW289"/>
    <mergeCell ref="AX289:BA289"/>
    <mergeCell ref="BB289:BG289"/>
    <mergeCell ref="BH289:BM289"/>
    <mergeCell ref="BN289:BS289"/>
    <mergeCell ref="BT289:CE289"/>
    <mergeCell ref="A290:D290"/>
    <mergeCell ref="E290:Q290"/>
    <mergeCell ref="R290:AD290"/>
    <mergeCell ref="AE290:AW290"/>
    <mergeCell ref="AX290:BA290"/>
    <mergeCell ref="BB290:BG290"/>
    <mergeCell ref="BH290:BM290"/>
    <mergeCell ref="BN290:BS290"/>
    <mergeCell ref="BT290:CE290"/>
    <mergeCell ref="A291:D291"/>
    <mergeCell ref="E291:Q291"/>
    <mergeCell ref="R291:AD291"/>
    <mergeCell ref="AE291:AW291"/>
    <mergeCell ref="AX291:BA291"/>
    <mergeCell ref="BB291:BG291"/>
    <mergeCell ref="BH291:BM291"/>
    <mergeCell ref="BN291:BS291"/>
    <mergeCell ref="BT291:CE291"/>
    <mergeCell ref="A292:D292"/>
    <mergeCell ref="E292:Q292"/>
    <mergeCell ref="R292:AD292"/>
    <mergeCell ref="AE292:AW292"/>
    <mergeCell ref="AX292:BA292"/>
    <mergeCell ref="BB292:BG292"/>
    <mergeCell ref="BH292:BM292"/>
    <mergeCell ref="BN292:BS292"/>
    <mergeCell ref="BT292:CE292"/>
    <mergeCell ref="A293:D293"/>
    <mergeCell ref="E293:Q293"/>
    <mergeCell ref="R293:AD293"/>
    <mergeCell ref="AE293:AW293"/>
    <mergeCell ref="AX293:BA293"/>
    <mergeCell ref="BB293:BG293"/>
    <mergeCell ref="BH293:BM293"/>
    <mergeCell ref="BN293:BS293"/>
    <mergeCell ref="BT293:CE293"/>
    <mergeCell ref="A294:D294"/>
    <mergeCell ref="E294:Q294"/>
    <mergeCell ref="R294:AD294"/>
    <mergeCell ref="AE294:AW294"/>
    <mergeCell ref="AX294:BA294"/>
    <mergeCell ref="BB294:BG294"/>
    <mergeCell ref="BH294:BM294"/>
    <mergeCell ref="BN294:BS294"/>
    <mergeCell ref="BT294:CE294"/>
    <mergeCell ref="A295:D295"/>
    <mergeCell ref="E295:Q295"/>
    <mergeCell ref="R295:AD295"/>
    <mergeCell ref="AE295:AW295"/>
    <mergeCell ref="AX295:BA295"/>
    <mergeCell ref="BB295:BG295"/>
    <mergeCell ref="BH295:BM295"/>
    <mergeCell ref="BN295:BS295"/>
    <mergeCell ref="BT295:CE295"/>
    <mergeCell ref="A296:D297"/>
    <mergeCell ref="E296:Q297"/>
    <mergeCell ref="R296:AD297"/>
    <mergeCell ref="AE296:AW297"/>
    <mergeCell ref="AX296:BA297"/>
    <mergeCell ref="BB296:BG297"/>
    <mergeCell ref="BH296:BM297"/>
    <mergeCell ref="BN296:BS297"/>
    <mergeCell ref="BT296:CE297"/>
    <mergeCell ref="A298:D298"/>
    <mergeCell ref="E298:Q298"/>
    <mergeCell ref="R298:AD298"/>
    <mergeCell ref="AE298:AW298"/>
    <mergeCell ref="AX298:BA298"/>
    <mergeCell ref="BB298:BG298"/>
    <mergeCell ref="BH298:BM298"/>
    <mergeCell ref="BN298:BS298"/>
    <mergeCell ref="BT298:CE298"/>
    <mergeCell ref="A299:D299"/>
    <mergeCell ref="E299:Q299"/>
    <mergeCell ref="R299:AD299"/>
    <mergeCell ref="AE299:AW299"/>
    <mergeCell ref="AX299:BA299"/>
    <mergeCell ref="BB299:BG299"/>
    <mergeCell ref="BH299:BM299"/>
    <mergeCell ref="BN299:BS299"/>
    <mergeCell ref="BT299:CE299"/>
    <mergeCell ref="A300:D300"/>
    <mergeCell ref="E300:Q300"/>
    <mergeCell ref="R300:AD300"/>
    <mergeCell ref="AE300:AW300"/>
    <mergeCell ref="AX300:BA300"/>
    <mergeCell ref="BB300:BG300"/>
    <mergeCell ref="BH300:BM300"/>
    <mergeCell ref="BN300:BS300"/>
    <mergeCell ref="BT300:CE300"/>
    <mergeCell ref="A301:CE301"/>
    <mergeCell ref="A302:CE302"/>
    <mergeCell ref="A303:CE303"/>
    <mergeCell ref="A304:D307"/>
    <mergeCell ref="E304:O306"/>
    <mergeCell ref="P304:Y306"/>
    <mergeCell ref="Z304:BZ304"/>
    <mergeCell ref="CA304:CE307"/>
    <mergeCell ref="Z305:AL307"/>
    <mergeCell ref="AM305:AV305"/>
    <mergeCell ref="AW305:BB307"/>
    <mergeCell ref="BC305:BH307"/>
    <mergeCell ref="BI305:BZ307"/>
    <mergeCell ref="AM306:AR307"/>
    <mergeCell ref="AS306:AV307"/>
    <mergeCell ref="E307:O307"/>
    <mergeCell ref="P307:Y307"/>
    <mergeCell ref="A308:D308"/>
    <mergeCell ref="E308:O308"/>
    <mergeCell ref="P308:Y308"/>
    <mergeCell ref="Z308:AL308"/>
    <mergeCell ref="AM308:AR308"/>
    <mergeCell ref="AS308:AV308"/>
    <mergeCell ref="AW308:BB308"/>
    <mergeCell ref="BC308:BH308"/>
    <mergeCell ref="BI308:BZ308"/>
    <mergeCell ref="CA308:CE308"/>
    <mergeCell ref="A309:D309"/>
    <mergeCell ref="E309:O309"/>
    <mergeCell ref="P309:Y309"/>
    <mergeCell ref="Z309:AL309"/>
    <mergeCell ref="AM309:AR309"/>
    <mergeCell ref="AS309:AV309"/>
    <mergeCell ref="AW309:BB309"/>
    <mergeCell ref="BC309:BH309"/>
    <mergeCell ref="BI309:BV309"/>
    <mergeCell ref="CA309:CE309"/>
    <mergeCell ref="A310:D310"/>
    <mergeCell ref="E310:O310"/>
    <mergeCell ref="P310:Y310"/>
    <mergeCell ref="Z310:AL310"/>
    <mergeCell ref="AM310:AR310"/>
    <mergeCell ref="AS310:AV310"/>
    <mergeCell ref="AW310:BB310"/>
    <mergeCell ref="BC310:BH310"/>
    <mergeCell ref="BI310:BV310"/>
    <mergeCell ref="CA310:CE310"/>
    <mergeCell ref="A311:D311"/>
    <mergeCell ref="E311:O311"/>
    <mergeCell ref="P311:Y311"/>
    <mergeCell ref="Z311:AL311"/>
    <mergeCell ref="AM311:AR311"/>
    <mergeCell ref="AS311:AV311"/>
    <mergeCell ref="AW311:BB311"/>
    <mergeCell ref="BC311:BH311"/>
    <mergeCell ref="BI311:BV311"/>
    <mergeCell ref="CA311:CE311"/>
    <mergeCell ref="A312:D312"/>
    <mergeCell ref="E312:O312"/>
    <mergeCell ref="P312:Y312"/>
    <mergeCell ref="Z312:AL312"/>
    <mergeCell ref="AM312:AR312"/>
    <mergeCell ref="AS312:AV312"/>
    <mergeCell ref="AW312:BB312"/>
    <mergeCell ref="BC312:BH312"/>
    <mergeCell ref="BI312:BV312"/>
    <mergeCell ref="CA312:CE312"/>
    <mergeCell ref="A313:D314"/>
    <mergeCell ref="E313:O314"/>
    <mergeCell ref="P313:Y314"/>
    <mergeCell ref="Z313:AL314"/>
    <mergeCell ref="AM313:AR314"/>
    <mergeCell ref="AS313:AV314"/>
    <mergeCell ref="AW313:BB314"/>
    <mergeCell ref="BC313:BH314"/>
    <mergeCell ref="BI313:BZ314"/>
    <mergeCell ref="CA313:CE314"/>
    <mergeCell ref="A316:AO316"/>
    <mergeCell ref="AP316:AT316"/>
    <mergeCell ref="AU316:CE316"/>
    <mergeCell ref="A317:CE317"/>
    <mergeCell ref="A318:X318"/>
    <mergeCell ref="Y318:BF318"/>
    <mergeCell ref="BG318:BT318"/>
    <mergeCell ref="BV318:CE320"/>
    <mergeCell ref="A319:BF319"/>
    <mergeCell ref="BG319:BT319"/>
    <mergeCell ref="A320:AD320"/>
    <mergeCell ref="AE320:BF320"/>
    <mergeCell ref="BG320:BT320"/>
    <mergeCell ref="A321:BF322"/>
    <mergeCell ref="BG321:CE321"/>
    <mergeCell ref="BG322:CE322"/>
    <mergeCell ref="A323:CE323"/>
    <mergeCell ref="A324:CE324"/>
    <mergeCell ref="A325:CE325"/>
    <mergeCell ref="A326:CE326"/>
    <mergeCell ref="A327:D330"/>
    <mergeCell ref="E327:Q328"/>
    <mergeCell ref="R327:AD328"/>
    <mergeCell ref="AE327:CE327"/>
    <mergeCell ref="AE328:AW330"/>
    <mergeCell ref="AX328:BG328"/>
    <mergeCell ref="BH328:BM330"/>
    <mergeCell ref="BN328:BS330"/>
    <mergeCell ref="BT328:CE330"/>
    <mergeCell ref="E329:Q330"/>
    <mergeCell ref="R329:AD330"/>
    <mergeCell ref="AX329:BA330"/>
    <mergeCell ref="BB329:BG330"/>
    <mergeCell ref="A331:D331"/>
    <mergeCell ref="E331:Q331"/>
    <mergeCell ref="R331:AD331"/>
    <mergeCell ref="AE331:AW331"/>
    <mergeCell ref="AX331:BA331"/>
    <mergeCell ref="BB331:BG331"/>
    <mergeCell ref="BH331:BM331"/>
    <mergeCell ref="BN331:BS331"/>
    <mergeCell ref="BT331:CE331"/>
    <mergeCell ref="A332:D332"/>
    <mergeCell ref="E332:Q332"/>
    <mergeCell ref="R332:AD332"/>
    <mergeCell ref="AE332:AW332"/>
    <mergeCell ref="AX332:BA332"/>
    <mergeCell ref="BB332:BG332"/>
    <mergeCell ref="BH332:BM332"/>
    <mergeCell ref="BN332:BS332"/>
    <mergeCell ref="BT332:CE332"/>
    <mergeCell ref="A333:D333"/>
    <mergeCell ref="E333:Q333"/>
    <mergeCell ref="R333:AD333"/>
    <mergeCell ref="AE333:AW333"/>
    <mergeCell ref="AX333:BA333"/>
    <mergeCell ref="BB333:BG333"/>
    <mergeCell ref="BH333:BM333"/>
    <mergeCell ref="BN333:BS333"/>
    <mergeCell ref="BT333:CE333"/>
    <mergeCell ref="A334:D335"/>
    <mergeCell ref="E334:Q335"/>
    <mergeCell ref="R334:AD335"/>
    <mergeCell ref="AE334:AW335"/>
    <mergeCell ref="AX334:BA335"/>
    <mergeCell ref="BB334:BG335"/>
    <mergeCell ref="BH334:BM335"/>
    <mergeCell ref="BN334:BS335"/>
    <mergeCell ref="BT334:CE335"/>
    <mergeCell ref="BB337:BG337"/>
    <mergeCell ref="BH337:BM337"/>
    <mergeCell ref="A336:D336"/>
    <mergeCell ref="E336:Q336"/>
    <mergeCell ref="R336:AD336"/>
    <mergeCell ref="AE336:AW336"/>
    <mergeCell ref="AX336:BA336"/>
    <mergeCell ref="BB336:BG336"/>
    <mergeCell ref="BH338:BM338"/>
    <mergeCell ref="BN338:BS338"/>
    <mergeCell ref="BH336:BM336"/>
    <mergeCell ref="BN336:BS336"/>
    <mergeCell ref="BT336:CE336"/>
    <mergeCell ref="A337:D337"/>
    <mergeCell ref="E337:Q337"/>
    <mergeCell ref="R337:AD337"/>
    <mergeCell ref="AE337:AW337"/>
    <mergeCell ref="AX337:BA337"/>
    <mergeCell ref="BN339:BS339"/>
    <mergeCell ref="BT339:CE339"/>
    <mergeCell ref="BN337:BS337"/>
    <mergeCell ref="BT337:CE337"/>
    <mergeCell ref="A338:D338"/>
    <mergeCell ref="E338:Q338"/>
    <mergeCell ref="R338:AD338"/>
    <mergeCell ref="AE338:AW338"/>
    <mergeCell ref="AX338:BA338"/>
    <mergeCell ref="BB338:BG338"/>
    <mergeCell ref="AX340:BA341"/>
    <mergeCell ref="BB340:BG341"/>
    <mergeCell ref="BT338:CE338"/>
    <mergeCell ref="A339:D339"/>
    <mergeCell ref="E339:Q339"/>
    <mergeCell ref="R339:AD339"/>
    <mergeCell ref="AE339:AW339"/>
    <mergeCell ref="AX339:BA339"/>
    <mergeCell ref="BB339:BG339"/>
    <mergeCell ref="BH339:BM339"/>
    <mergeCell ref="BH340:BM341"/>
    <mergeCell ref="BN340:BS341"/>
    <mergeCell ref="BT340:CE341"/>
    <mergeCell ref="A342:CE342"/>
    <mergeCell ref="A343:CE343"/>
    <mergeCell ref="A344:CE344"/>
    <mergeCell ref="A340:D341"/>
    <mergeCell ref="E340:Q341"/>
    <mergeCell ref="R340:AD341"/>
    <mergeCell ref="AE340:AW341"/>
    <mergeCell ref="A345:D348"/>
    <mergeCell ref="E345:O347"/>
    <mergeCell ref="P345:Y347"/>
    <mergeCell ref="Z345:BZ345"/>
    <mergeCell ref="CA345:CE348"/>
    <mergeCell ref="Z346:AL348"/>
    <mergeCell ref="AM346:AV346"/>
    <mergeCell ref="AW346:BB348"/>
    <mergeCell ref="BC346:BH348"/>
    <mergeCell ref="BI346:BZ348"/>
    <mergeCell ref="AM347:AR348"/>
    <mergeCell ref="AS347:AV348"/>
    <mergeCell ref="E348:O348"/>
    <mergeCell ref="P348:Y348"/>
    <mergeCell ref="A349:D349"/>
    <mergeCell ref="E349:O349"/>
    <mergeCell ref="P349:Y349"/>
    <mergeCell ref="Z349:AL349"/>
    <mergeCell ref="AM349:AR349"/>
    <mergeCell ref="AS349:AV349"/>
    <mergeCell ref="AW349:BB349"/>
    <mergeCell ref="BC349:BH349"/>
    <mergeCell ref="BI349:BZ349"/>
    <mergeCell ref="CA349:CE349"/>
    <mergeCell ref="A350:D350"/>
    <mergeCell ref="E350:O350"/>
    <mergeCell ref="P350:Y350"/>
    <mergeCell ref="Z350:AL350"/>
    <mergeCell ref="AM350:AR350"/>
    <mergeCell ref="AS350:AV350"/>
    <mergeCell ref="AW350:BB350"/>
    <mergeCell ref="BC350:BH350"/>
    <mergeCell ref="BI350:BV350"/>
    <mergeCell ref="CA350:CE350"/>
    <mergeCell ref="A351:D351"/>
    <mergeCell ref="E351:O351"/>
    <mergeCell ref="P351:Y351"/>
    <mergeCell ref="Z351:AL351"/>
    <mergeCell ref="AM351:AR351"/>
    <mergeCell ref="AS351:AV351"/>
    <mergeCell ref="AW351:BB351"/>
    <mergeCell ref="BC351:BH351"/>
    <mergeCell ref="BI351:BV351"/>
    <mergeCell ref="CA351:CE351"/>
    <mergeCell ref="A352:D352"/>
    <mergeCell ref="E352:O352"/>
    <mergeCell ref="P352:Y352"/>
    <mergeCell ref="Z352:AL352"/>
    <mergeCell ref="AM352:AR352"/>
    <mergeCell ref="AS352:AV352"/>
    <mergeCell ref="AW352:BB352"/>
    <mergeCell ref="BC352:BH352"/>
    <mergeCell ref="BI352:BV352"/>
    <mergeCell ref="CA352:CE352"/>
    <mergeCell ref="A353:D354"/>
    <mergeCell ref="E353:O354"/>
    <mergeCell ref="P353:Y354"/>
    <mergeCell ref="Z353:AL354"/>
    <mergeCell ref="AM353:AR354"/>
    <mergeCell ref="AS353:AV354"/>
    <mergeCell ref="AW353:BB354"/>
    <mergeCell ref="BC353:BH354"/>
    <mergeCell ref="BI353:BZ354"/>
    <mergeCell ref="CA353:CE354"/>
    <mergeCell ref="A356:AO356"/>
    <mergeCell ref="AP356:AT356"/>
    <mergeCell ref="AU356:CE356"/>
    <mergeCell ref="A357:CE357"/>
    <mergeCell ref="A358:X358"/>
    <mergeCell ref="Y358:BF358"/>
    <mergeCell ref="BG358:BT358"/>
    <mergeCell ref="BV358:CE360"/>
    <mergeCell ref="A359:BF359"/>
    <mergeCell ref="BG359:BT359"/>
    <mergeCell ref="A360:AD360"/>
    <mergeCell ref="AE360:BF360"/>
    <mergeCell ref="BG360:BT360"/>
    <mergeCell ref="A361:BF362"/>
    <mergeCell ref="BG361:CE361"/>
    <mergeCell ref="BG362:CE362"/>
    <mergeCell ref="A363:CE363"/>
    <mergeCell ref="A364:CE364"/>
    <mergeCell ref="A365:CE365"/>
    <mergeCell ref="A366:CE366"/>
    <mergeCell ref="A367:D370"/>
    <mergeCell ref="E367:Q368"/>
    <mergeCell ref="R367:AD368"/>
    <mergeCell ref="AE367:CE367"/>
    <mergeCell ref="AE368:AW370"/>
    <mergeCell ref="AX368:BG368"/>
    <mergeCell ref="BH368:BM370"/>
    <mergeCell ref="BN368:BS370"/>
    <mergeCell ref="BT368:CE370"/>
    <mergeCell ref="E369:Q370"/>
    <mergeCell ref="R369:AD370"/>
    <mergeCell ref="AX369:BA370"/>
    <mergeCell ref="BB369:BG370"/>
    <mergeCell ref="A371:D371"/>
    <mergeCell ref="E371:Q371"/>
    <mergeCell ref="R371:AD371"/>
    <mergeCell ref="AE371:AW371"/>
    <mergeCell ref="AX371:BA371"/>
    <mergeCell ref="BB371:BG371"/>
    <mergeCell ref="BH371:BM371"/>
    <mergeCell ref="BN371:BS371"/>
    <mergeCell ref="BT371:CE371"/>
    <mergeCell ref="A372:D373"/>
    <mergeCell ref="E372:Q373"/>
    <mergeCell ref="R372:AD373"/>
    <mergeCell ref="AE372:AW373"/>
    <mergeCell ref="AX372:BA373"/>
    <mergeCell ref="BB372:BG373"/>
    <mergeCell ref="BH372:BM373"/>
    <mergeCell ref="BN372:BS373"/>
    <mergeCell ref="BT372:CE373"/>
    <mergeCell ref="A374:D375"/>
    <mergeCell ref="E374:Q375"/>
    <mergeCell ref="R374:AD375"/>
    <mergeCell ref="AE374:AW375"/>
    <mergeCell ref="AX374:BA375"/>
    <mergeCell ref="BB374:BG375"/>
    <mergeCell ref="BH374:BM375"/>
    <mergeCell ref="BN374:BS375"/>
    <mergeCell ref="BT374:CE375"/>
    <mergeCell ref="A376:CE376"/>
    <mergeCell ref="A377:CE377"/>
    <mergeCell ref="A378:CE378"/>
    <mergeCell ref="A379:D382"/>
    <mergeCell ref="E379:O381"/>
    <mergeCell ref="P379:Y381"/>
    <mergeCell ref="Z379:BZ379"/>
    <mergeCell ref="CA379:CE382"/>
    <mergeCell ref="Z380:AL382"/>
    <mergeCell ref="AM380:AV380"/>
    <mergeCell ref="AW380:BB382"/>
    <mergeCell ref="BC380:BH382"/>
    <mergeCell ref="BI380:BZ382"/>
    <mergeCell ref="AM381:AR382"/>
    <mergeCell ref="AS381:AV382"/>
    <mergeCell ref="A383:D383"/>
    <mergeCell ref="E383:O383"/>
    <mergeCell ref="P383:Y383"/>
    <mergeCell ref="Z383:AL383"/>
    <mergeCell ref="AM383:AR383"/>
    <mergeCell ref="AS383:AV383"/>
    <mergeCell ref="BI384:BZ385"/>
    <mergeCell ref="CA384:CE385"/>
    <mergeCell ref="BI383:BZ383"/>
    <mergeCell ref="CA383:CE383"/>
    <mergeCell ref="E382:O382"/>
    <mergeCell ref="P382:Y382"/>
    <mergeCell ref="AW383:BB383"/>
    <mergeCell ref="BC383:BH383"/>
    <mergeCell ref="A387:CE387"/>
    <mergeCell ref="A388:CE388"/>
    <mergeCell ref="A384:D385"/>
    <mergeCell ref="E384:O385"/>
    <mergeCell ref="P384:Y385"/>
    <mergeCell ref="Z384:AL385"/>
    <mergeCell ref="AM384:AR385"/>
    <mergeCell ref="AS384:AV385"/>
    <mergeCell ref="AW384:BB385"/>
    <mergeCell ref="BC384:BH385"/>
    <mergeCell ref="A389:CE389"/>
    <mergeCell ref="A391:CE391"/>
    <mergeCell ref="A392:CE392"/>
    <mergeCell ref="A393:AO393"/>
    <mergeCell ref="AP393:AT393"/>
    <mergeCell ref="AU393:CE393"/>
    <mergeCell ref="A394:CE394"/>
    <mergeCell ref="A395:O395"/>
    <mergeCell ref="P395:BF395"/>
    <mergeCell ref="BG395:BT395"/>
    <mergeCell ref="BV395:CE397"/>
    <mergeCell ref="A396:BF396"/>
    <mergeCell ref="BG396:BT396"/>
    <mergeCell ref="A397:U397"/>
    <mergeCell ref="V397:BF397"/>
    <mergeCell ref="BG397:BT397"/>
    <mergeCell ref="E405:Q406"/>
    <mergeCell ref="R405:AD406"/>
    <mergeCell ref="A398:BF398"/>
    <mergeCell ref="BG398:CE398"/>
    <mergeCell ref="A399:CE399"/>
    <mergeCell ref="A400:CE400"/>
    <mergeCell ref="A401:CE401"/>
    <mergeCell ref="A402:CE402"/>
    <mergeCell ref="R403:AD404"/>
    <mergeCell ref="AE403:CE403"/>
    <mergeCell ref="AE404:AW406"/>
    <mergeCell ref="AX404:BG404"/>
    <mergeCell ref="BH404:BM406"/>
    <mergeCell ref="BN404:BS406"/>
    <mergeCell ref="BT404:CE406"/>
    <mergeCell ref="AX405:BA406"/>
    <mergeCell ref="BB405:BG406"/>
    <mergeCell ref="A407:D407"/>
    <mergeCell ref="E407:Q407"/>
    <mergeCell ref="R407:AD407"/>
    <mergeCell ref="AE407:AW407"/>
    <mergeCell ref="AX407:BA407"/>
    <mergeCell ref="BB407:BG407"/>
    <mergeCell ref="A403:D406"/>
    <mergeCell ref="E403:Q404"/>
    <mergeCell ref="BH407:BM407"/>
    <mergeCell ref="BN407:BS407"/>
    <mergeCell ref="BT407:CE407"/>
    <mergeCell ref="A408:D409"/>
    <mergeCell ref="E408:Q409"/>
    <mergeCell ref="R408:AD409"/>
    <mergeCell ref="AE408:AW408"/>
    <mergeCell ref="AX408:BA408"/>
    <mergeCell ref="BB408:BG408"/>
    <mergeCell ref="BH408:BM408"/>
    <mergeCell ref="BN408:BS408"/>
    <mergeCell ref="BT408:CE408"/>
    <mergeCell ref="AE409:AW409"/>
    <mergeCell ref="AX409:BA409"/>
    <mergeCell ref="BB409:BG409"/>
    <mergeCell ref="BH409:BM409"/>
    <mergeCell ref="BN409:BS409"/>
    <mergeCell ref="BT409:CE409"/>
    <mergeCell ref="A410:CE410"/>
    <mergeCell ref="A411:CE411"/>
    <mergeCell ref="A412:CE412"/>
    <mergeCell ref="A413:D416"/>
    <mergeCell ref="E413:O415"/>
    <mergeCell ref="P413:Y415"/>
    <mergeCell ref="Z413:BZ413"/>
    <mergeCell ref="CA413:CE416"/>
    <mergeCell ref="Z414:AL416"/>
    <mergeCell ref="AM414:AV414"/>
    <mergeCell ref="AW414:BB416"/>
    <mergeCell ref="BC414:BH416"/>
    <mergeCell ref="BI414:BZ416"/>
    <mergeCell ref="AM415:AR416"/>
    <mergeCell ref="AS415:AV416"/>
    <mergeCell ref="E416:O416"/>
    <mergeCell ref="P416:Y416"/>
    <mergeCell ref="A417:D417"/>
    <mergeCell ref="E417:O417"/>
    <mergeCell ref="P417:Y417"/>
    <mergeCell ref="Z417:AL417"/>
    <mergeCell ref="AM417:AR417"/>
    <mergeCell ref="AS417:AV417"/>
    <mergeCell ref="AW417:BB417"/>
    <mergeCell ref="BC417:BH417"/>
    <mergeCell ref="BI417:BZ417"/>
    <mergeCell ref="CA417:CE417"/>
    <mergeCell ref="A418:D419"/>
    <mergeCell ref="E418:O419"/>
    <mergeCell ref="P418:Y419"/>
    <mergeCell ref="Z418:AL418"/>
    <mergeCell ref="AM418:AR418"/>
    <mergeCell ref="AS418:AV418"/>
    <mergeCell ref="AW418:BB418"/>
    <mergeCell ref="BC418:BH418"/>
    <mergeCell ref="BI418:BZ418"/>
    <mergeCell ref="CA418:CE418"/>
    <mergeCell ref="Z419:AL419"/>
    <mergeCell ref="AM419:AR419"/>
    <mergeCell ref="AS419:AV419"/>
    <mergeCell ref="AW419:BB419"/>
    <mergeCell ref="BC419:BH419"/>
    <mergeCell ref="BI419:BZ419"/>
    <mergeCell ref="S423:T423"/>
    <mergeCell ref="U423:V423"/>
    <mergeCell ref="W423:CE423"/>
    <mergeCell ref="CA419:CE419"/>
    <mergeCell ref="A421:V421"/>
    <mergeCell ref="W421:AJ421"/>
    <mergeCell ref="AL421:AU421"/>
    <mergeCell ref="AW421:BL421"/>
    <mergeCell ref="BM421:CE421"/>
    <mergeCell ref="A424:CE424"/>
    <mergeCell ref="A425:CE425"/>
    <mergeCell ref="A426:CE426"/>
    <mergeCell ref="A422:V422"/>
    <mergeCell ref="W422:AJ422"/>
    <mergeCell ref="AL422:AU422"/>
    <mergeCell ref="AW422:BL422"/>
    <mergeCell ref="BM422:CE422"/>
    <mergeCell ref="B423:C423"/>
    <mergeCell ref="E423:R423"/>
  </mergeCells>
  <printOptions horizontalCentered="1"/>
  <pageMargins left="0.30972222222222223" right="0.2" top="0.6361111111111111" bottom="0.19305555555555556" header="0.5118055555555555" footer="0.5118055555555555"/>
  <pageSetup horizontalDpi="300" verticalDpi="300" orientation="portrait" paperSize="9" scale="63" r:id="rId2"/>
  <rowBreaks count="5" manualBreakCount="5">
    <brk id="50" max="82" man="1"/>
    <brk id="98" max="82" man="1"/>
    <brk id="134" max="82" man="1"/>
    <brk id="173" max="82" man="1"/>
    <brk id="295" max="8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0">
      <selection activeCell="F38" activeCellId="1" sqref="A297:IV297 F38"/>
    </sheetView>
  </sheetViews>
  <sheetFormatPr defaultColWidth="9.33203125" defaultRowHeight="12.75"/>
  <sheetData>
    <row r="1" spans="1:5" ht="12.75">
      <c r="A1">
        <v>1587</v>
      </c>
      <c r="B1">
        <v>1550</v>
      </c>
      <c r="C1">
        <f aca="true" t="shared" si="0" ref="C1:C9">A1+B1</f>
        <v>3137</v>
      </c>
      <c r="D1">
        <v>125.5</v>
      </c>
      <c r="E1">
        <f aca="true" t="shared" si="1" ref="E1:E9">C1*D1</f>
        <v>393693.5</v>
      </c>
    </row>
    <row r="2" spans="1:5" ht="12.75">
      <c r="A2">
        <v>1587</v>
      </c>
      <c r="B2">
        <v>1243</v>
      </c>
      <c r="C2">
        <f t="shared" si="0"/>
        <v>2830</v>
      </c>
      <c r="D2">
        <v>227.71</v>
      </c>
      <c r="E2">
        <f t="shared" si="1"/>
        <v>644419.3</v>
      </c>
    </row>
    <row r="3" spans="1:5" ht="12.75">
      <c r="A3">
        <v>300</v>
      </c>
      <c r="B3">
        <v>1550</v>
      </c>
      <c r="C3">
        <f t="shared" si="0"/>
        <v>1850</v>
      </c>
      <c r="D3">
        <v>38.31</v>
      </c>
      <c r="E3">
        <f t="shared" si="1"/>
        <v>70873.5</v>
      </c>
    </row>
    <row r="4" spans="1:5" ht="12.75">
      <c r="A4">
        <v>1970</v>
      </c>
      <c r="B4">
        <v>3100</v>
      </c>
      <c r="C4">
        <f t="shared" si="0"/>
        <v>5070</v>
      </c>
      <c r="D4">
        <v>87.92</v>
      </c>
      <c r="E4">
        <f t="shared" si="1"/>
        <v>445754.4</v>
      </c>
    </row>
    <row r="5" spans="1:5" ht="12.75">
      <c r="A5">
        <v>1230</v>
      </c>
      <c r="B5">
        <v>1860</v>
      </c>
      <c r="C5">
        <f t="shared" si="0"/>
        <v>3090</v>
      </c>
      <c r="D5">
        <v>56.89</v>
      </c>
      <c r="E5">
        <f t="shared" si="1"/>
        <v>175790.1</v>
      </c>
    </row>
    <row r="6" spans="1:5" ht="12.75">
      <c r="A6">
        <v>350</v>
      </c>
      <c r="B6">
        <v>1533</v>
      </c>
      <c r="C6">
        <f t="shared" si="0"/>
        <v>1883</v>
      </c>
      <c r="D6">
        <v>147.98</v>
      </c>
      <c r="E6">
        <f t="shared" si="1"/>
        <v>278646.33999999997</v>
      </c>
    </row>
    <row r="7" spans="1:5" ht="12.75">
      <c r="A7">
        <v>300</v>
      </c>
      <c r="B7">
        <v>1125</v>
      </c>
      <c r="C7">
        <f t="shared" si="0"/>
        <v>1425</v>
      </c>
      <c r="D7">
        <v>108.76</v>
      </c>
      <c r="E7">
        <f t="shared" si="1"/>
        <v>154983</v>
      </c>
    </row>
    <row r="8" spans="2:5" ht="12.75">
      <c r="B8">
        <v>3</v>
      </c>
      <c r="C8">
        <f t="shared" si="0"/>
        <v>3</v>
      </c>
      <c r="D8">
        <v>1196.6</v>
      </c>
      <c r="E8">
        <f t="shared" si="1"/>
        <v>3589.7999999999997</v>
      </c>
    </row>
    <row r="9" spans="1:5" ht="12.75">
      <c r="A9">
        <v>1440</v>
      </c>
      <c r="B9">
        <v>1550</v>
      </c>
      <c r="C9">
        <f t="shared" si="0"/>
        <v>2990</v>
      </c>
      <c r="D9">
        <v>50.65</v>
      </c>
      <c r="E9">
        <f t="shared" si="1"/>
        <v>151443.5</v>
      </c>
    </row>
    <row r="10" spans="3:6" ht="12.75">
      <c r="C10">
        <f>SUM(C1:C9)</f>
        <v>22278</v>
      </c>
      <c r="E10">
        <f>SUM(E1:E9)</f>
        <v>2319193.44</v>
      </c>
      <c r="F10">
        <f>E10/C10</f>
        <v>104.10240775653111</v>
      </c>
    </row>
    <row r="13" spans="1:5" ht="12.75">
      <c r="A13">
        <v>1400</v>
      </c>
      <c r="B13">
        <v>110</v>
      </c>
      <c r="C13">
        <f aca="true" t="shared" si="2" ref="C13:C18">A13+B13</f>
        <v>1510</v>
      </c>
      <c r="D13">
        <v>42.6</v>
      </c>
      <c r="E13">
        <f aca="true" t="shared" si="3" ref="E13:E18">C13*D13</f>
        <v>64326</v>
      </c>
    </row>
    <row r="14" spans="1:5" ht="12.75">
      <c r="A14">
        <v>1400</v>
      </c>
      <c r="B14">
        <v>1230</v>
      </c>
      <c r="C14">
        <f t="shared" si="2"/>
        <v>2630</v>
      </c>
      <c r="D14">
        <v>80.59</v>
      </c>
      <c r="E14">
        <f t="shared" si="3"/>
        <v>211951.7</v>
      </c>
    </row>
    <row r="15" spans="1:5" ht="12.75">
      <c r="A15">
        <v>1400</v>
      </c>
      <c r="B15">
        <v>1230</v>
      </c>
      <c r="C15">
        <f t="shared" si="2"/>
        <v>2630</v>
      </c>
      <c r="D15">
        <v>37.04</v>
      </c>
      <c r="E15">
        <f t="shared" si="3"/>
        <v>97415.2</v>
      </c>
    </row>
    <row r="16" spans="1:5" ht="12.75">
      <c r="A16">
        <v>180</v>
      </c>
      <c r="B16">
        <v>131</v>
      </c>
      <c r="C16">
        <f t="shared" si="2"/>
        <v>311</v>
      </c>
      <c r="D16">
        <v>49.1</v>
      </c>
      <c r="E16">
        <f t="shared" si="3"/>
        <v>15270.1</v>
      </c>
    </row>
    <row r="17" spans="1:5" ht="12.75">
      <c r="A17">
        <v>1400</v>
      </c>
      <c r="B17">
        <v>91</v>
      </c>
      <c r="C17">
        <f t="shared" si="2"/>
        <v>1491</v>
      </c>
      <c r="D17">
        <v>80.78</v>
      </c>
      <c r="E17">
        <f t="shared" si="3"/>
        <v>120442.98</v>
      </c>
    </row>
    <row r="18" spans="1:5" ht="12.75">
      <c r="A18">
        <v>11</v>
      </c>
      <c r="C18">
        <f t="shared" si="2"/>
        <v>11</v>
      </c>
      <c r="D18">
        <v>1568.67</v>
      </c>
      <c r="E18">
        <f t="shared" si="3"/>
        <v>17255.370000000003</v>
      </c>
    </row>
    <row r="19" spans="3:6" ht="12.75">
      <c r="C19">
        <f>SUM(C13:C18)</f>
        <v>8583</v>
      </c>
      <c r="E19">
        <f>SUM(E13:E18)</f>
        <v>526661.35</v>
      </c>
      <c r="F19">
        <f>E19/C19</f>
        <v>61.36098683444017</v>
      </c>
    </row>
    <row r="22" spans="1:5" ht="12.75">
      <c r="A22">
        <v>620</v>
      </c>
      <c r="B22">
        <v>128</v>
      </c>
      <c r="C22">
        <f>A22+B22</f>
        <v>748</v>
      </c>
      <c r="D22">
        <v>138.63</v>
      </c>
      <c r="E22">
        <f>C22*D22</f>
        <v>103695.23999999999</v>
      </c>
    </row>
    <row r="23" spans="2:5" ht="12.75">
      <c r="B23">
        <v>124</v>
      </c>
      <c r="C23">
        <f>A23+B23</f>
        <v>124</v>
      </c>
      <c r="D23">
        <v>74.37</v>
      </c>
      <c r="E23">
        <f>C23*D23</f>
        <v>9221.880000000001</v>
      </c>
    </row>
    <row r="24" spans="2:5" ht="12.75">
      <c r="B24">
        <v>1550</v>
      </c>
      <c r="C24">
        <f>A24+B24</f>
        <v>1550</v>
      </c>
      <c r="D24">
        <v>202.85</v>
      </c>
      <c r="E24">
        <f>C24*D24</f>
        <v>314417.5</v>
      </c>
    </row>
    <row r="25" spans="3:6" ht="12.75">
      <c r="C25">
        <f>SUM(C22:C24)</f>
        <v>2422</v>
      </c>
      <c r="E25">
        <f>SUM(E22:E24)</f>
        <v>427334.62</v>
      </c>
      <c r="F25">
        <f>E25/C25</f>
        <v>176.43873658133774</v>
      </c>
    </row>
    <row r="28" spans="1:5" ht="12.75">
      <c r="A28">
        <v>25</v>
      </c>
      <c r="B28">
        <v>136</v>
      </c>
      <c r="C28">
        <f>A28+B28</f>
        <v>161</v>
      </c>
      <c r="D28">
        <v>179.18</v>
      </c>
      <c r="E28">
        <f>D28*C28</f>
        <v>28847.98</v>
      </c>
    </row>
    <row r="29" spans="1:5" ht="12.75">
      <c r="A29">
        <v>990</v>
      </c>
      <c r="B29">
        <v>662</v>
      </c>
      <c r="C29">
        <f>A29+B29</f>
        <v>1652</v>
      </c>
      <c r="D29">
        <v>520.04</v>
      </c>
      <c r="E29">
        <f>D29*C29</f>
        <v>859106.08</v>
      </c>
    </row>
    <row r="30" spans="1:5" ht="12.75">
      <c r="A30">
        <v>1170</v>
      </c>
      <c r="B30">
        <v>562</v>
      </c>
      <c r="C30">
        <f>A30+B30</f>
        <v>1732</v>
      </c>
      <c r="D30">
        <v>166.29</v>
      </c>
      <c r="E30">
        <f>D30*C30</f>
        <v>288014.27999999997</v>
      </c>
    </row>
    <row r="31" spans="3:6" ht="12.75">
      <c r="C31">
        <f>SUM(C28:C30)</f>
        <v>3545</v>
      </c>
      <c r="E31">
        <f>SUM(E28:E30)</f>
        <v>1175968.3399999999</v>
      </c>
      <c r="F31">
        <f>E31/C31</f>
        <v>331.72590691114243</v>
      </c>
    </row>
    <row r="34" spans="1:5" ht="12.75">
      <c r="A34">
        <v>21</v>
      </c>
      <c r="C34">
        <f>A34+B34</f>
        <v>21</v>
      </c>
      <c r="D34">
        <v>152.24</v>
      </c>
      <c r="E34">
        <f>D34*C34</f>
        <v>3197.04</v>
      </c>
    </row>
    <row r="35" spans="2:5" ht="12.75">
      <c r="B35">
        <v>9</v>
      </c>
      <c r="C35">
        <f>A35+B35</f>
        <v>9</v>
      </c>
      <c r="D35">
        <v>76.75</v>
      </c>
      <c r="E35">
        <f>D35*C35</f>
        <v>690.75</v>
      </c>
    </row>
    <row r="36" spans="1:5" ht="12.75">
      <c r="A36">
        <v>20</v>
      </c>
      <c r="B36">
        <v>664</v>
      </c>
      <c r="C36">
        <f>A36+B36</f>
        <v>684</v>
      </c>
      <c r="D36">
        <v>114.33</v>
      </c>
      <c r="E36">
        <f>D36*C36</f>
        <v>78201.72</v>
      </c>
    </row>
    <row r="37" spans="3:6" ht="12.75">
      <c r="C37">
        <f>SUM(C34:C36)</f>
        <v>714</v>
      </c>
      <c r="E37">
        <f>SUM(E34:E36)</f>
        <v>82089.51</v>
      </c>
      <c r="F37">
        <f>E37/C37</f>
        <v>114.9713025210084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2019-12-30T07:12:08Z</cp:lastPrinted>
  <dcterms:modified xsi:type="dcterms:W3CDTF">2019-12-30T07:19:03Z</dcterms:modified>
  <cp:category/>
  <cp:version/>
  <cp:contentType/>
  <cp:contentStatus/>
</cp:coreProperties>
</file>